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nehlata pawar\Desktop\CBT 2025 ALL FILES\dec25\"/>
    </mc:Choice>
  </mc:AlternateContent>
  <bookViews>
    <workbookView xWindow="0" yWindow="0" windowWidth="24000" windowHeight="9216"/>
  </bookViews>
  <sheets>
    <sheet name="Sheet1" sheetId="2" r:id="rId1"/>
    <sheet name="Form Responses 1" sheetId="1" r:id="rId2"/>
  </sheets>
  <calcPr calcId="152511"/>
  <pivotCaches>
    <pivotCache cacheId="5" r:id="rId3"/>
  </pivotCaches>
  <fileRecoveryPr repairLoad="1"/>
</workbook>
</file>

<file path=xl/calcChain.xml><?xml version="1.0" encoding="utf-8"?>
<calcChain xmlns="http://schemas.openxmlformats.org/spreadsheetml/2006/main">
  <c r="S6" i="2" l="1"/>
  <c r="T6" i="2"/>
  <c r="S7" i="2"/>
  <c r="T7" i="2"/>
  <c r="S8" i="2"/>
  <c r="T8" i="2"/>
  <c r="S9" i="2"/>
  <c r="T9" i="2"/>
  <c r="S10" i="2"/>
  <c r="T10" i="2"/>
  <c r="S11" i="2"/>
  <c r="T11" i="2"/>
  <c r="S12" i="2"/>
  <c r="T12" i="2"/>
  <c r="S13" i="2"/>
  <c r="T13" i="2"/>
  <c r="S14" i="2"/>
  <c r="T14" i="2"/>
  <c r="S15" i="2"/>
  <c r="T15" i="2"/>
  <c r="S16" i="2"/>
  <c r="T16" i="2"/>
  <c r="S17" i="2"/>
  <c r="T17" i="2"/>
  <c r="S18" i="2"/>
  <c r="T18" i="2"/>
  <c r="S19" i="2"/>
  <c r="T19" i="2"/>
  <c r="S20" i="2"/>
  <c r="T20" i="2"/>
  <c r="S21" i="2"/>
  <c r="T21" i="2"/>
  <c r="S22" i="2"/>
  <c r="T22" i="2"/>
  <c r="S23" i="2"/>
  <c r="T23" i="2"/>
  <c r="S24" i="2"/>
  <c r="T24" i="2"/>
  <c r="S25" i="2"/>
  <c r="T25" i="2"/>
  <c r="S26" i="2"/>
  <c r="T26" i="2"/>
  <c r="S27" i="2"/>
  <c r="T27" i="2"/>
  <c r="S28" i="2"/>
  <c r="T28" i="2"/>
  <c r="S29" i="2"/>
  <c r="T29" i="2"/>
  <c r="S30" i="2"/>
  <c r="T30" i="2"/>
  <c r="T5" i="2"/>
  <c r="S5" i="2"/>
  <c r="N6" i="2"/>
  <c r="O6" i="2"/>
  <c r="P6" i="2"/>
  <c r="Q6" i="2"/>
  <c r="R6" i="2"/>
  <c r="N7" i="2"/>
  <c r="O7" i="2"/>
  <c r="P7" i="2"/>
  <c r="Q7" i="2"/>
  <c r="R7" i="2"/>
  <c r="N8" i="2"/>
  <c r="O8" i="2"/>
  <c r="P8" i="2"/>
  <c r="Q8" i="2"/>
  <c r="R8" i="2"/>
  <c r="N9" i="2"/>
  <c r="O9" i="2"/>
  <c r="P9" i="2"/>
  <c r="Q9" i="2"/>
  <c r="R9" i="2"/>
  <c r="N10" i="2"/>
  <c r="O10" i="2"/>
  <c r="P10" i="2"/>
  <c r="Q10" i="2"/>
  <c r="R10" i="2"/>
  <c r="N11" i="2"/>
  <c r="O11" i="2"/>
  <c r="P11" i="2"/>
  <c r="Q11" i="2"/>
  <c r="R11" i="2"/>
  <c r="N12" i="2"/>
  <c r="O12" i="2"/>
  <c r="P12" i="2"/>
  <c r="Q12" i="2"/>
  <c r="R12" i="2"/>
  <c r="N13" i="2"/>
  <c r="O13" i="2"/>
  <c r="P13" i="2"/>
  <c r="Q13" i="2"/>
  <c r="R13" i="2"/>
  <c r="N14" i="2"/>
  <c r="O14" i="2"/>
  <c r="P14" i="2"/>
  <c r="Q14" i="2"/>
  <c r="R14" i="2"/>
  <c r="N15" i="2"/>
  <c r="O15" i="2"/>
  <c r="P15" i="2"/>
  <c r="Q15" i="2"/>
  <c r="R15" i="2"/>
  <c r="N16" i="2"/>
  <c r="O16" i="2"/>
  <c r="P16" i="2"/>
  <c r="Q16" i="2"/>
  <c r="R16" i="2"/>
  <c r="N17" i="2"/>
  <c r="O17" i="2"/>
  <c r="P17" i="2"/>
  <c r="Q17" i="2"/>
  <c r="R17" i="2"/>
  <c r="N18" i="2"/>
  <c r="O18" i="2"/>
  <c r="P18" i="2"/>
  <c r="Q18" i="2"/>
  <c r="R18" i="2"/>
  <c r="N19" i="2"/>
  <c r="O19" i="2"/>
  <c r="P19" i="2"/>
  <c r="Q19" i="2"/>
  <c r="R19" i="2"/>
  <c r="N20" i="2"/>
  <c r="O20" i="2"/>
  <c r="P20" i="2"/>
  <c r="Q20" i="2"/>
  <c r="R20" i="2"/>
  <c r="N21" i="2"/>
  <c r="O21" i="2"/>
  <c r="P21" i="2"/>
  <c r="Q21" i="2"/>
  <c r="R21" i="2"/>
  <c r="N22" i="2"/>
  <c r="O22" i="2"/>
  <c r="P22" i="2"/>
  <c r="Q22" i="2"/>
  <c r="R22" i="2"/>
  <c r="N23" i="2"/>
  <c r="O23" i="2"/>
  <c r="P23" i="2"/>
  <c r="Q23" i="2"/>
  <c r="R23" i="2"/>
  <c r="N24" i="2"/>
  <c r="O24" i="2"/>
  <c r="P24" i="2"/>
  <c r="Q24" i="2"/>
  <c r="R24" i="2"/>
  <c r="N25" i="2"/>
  <c r="O25" i="2"/>
  <c r="P25" i="2"/>
  <c r="Q25" i="2"/>
  <c r="R25" i="2"/>
  <c r="N26" i="2"/>
  <c r="O26" i="2"/>
  <c r="P26" i="2"/>
  <c r="Q26" i="2"/>
  <c r="R26" i="2"/>
  <c r="N27" i="2"/>
  <c r="O27" i="2"/>
  <c r="P27" i="2"/>
  <c r="Q27" i="2"/>
  <c r="R27" i="2"/>
  <c r="N28" i="2"/>
  <c r="O28" i="2"/>
  <c r="P28" i="2"/>
  <c r="Q28" i="2"/>
  <c r="R28" i="2"/>
  <c r="N29" i="2"/>
  <c r="O29" i="2"/>
  <c r="P29" i="2"/>
  <c r="Q29" i="2"/>
  <c r="R29" i="2"/>
  <c r="R5" i="2"/>
  <c r="Q5" i="2"/>
  <c r="P5" i="2"/>
  <c r="O5" i="2"/>
  <c r="N5" i="2"/>
  <c r="N30" i="2"/>
  <c r="O30" i="2"/>
  <c r="P30" i="2"/>
  <c r="Q30" i="2"/>
  <c r="R30" i="2"/>
</calcChain>
</file>

<file path=xl/sharedStrings.xml><?xml version="1.0" encoding="utf-8"?>
<sst xmlns="http://schemas.openxmlformats.org/spreadsheetml/2006/main" count="7067" uniqueCount="1169">
  <si>
    <t>Timestamp</t>
  </si>
  <si>
    <t>Email Address</t>
  </si>
  <si>
    <t>Score</t>
  </si>
  <si>
    <t>ENTER CORRECT Email</t>
  </si>
  <si>
    <t>NAME OF STUDENT (IN CAPITAL)</t>
  </si>
  <si>
    <t>NAME OF KENDRIYA VIDYALAYA</t>
  </si>
  <si>
    <t>SCHOOL CODE ( EXAMPLE KV NO 1 BHOPAL 0134 AND SHOULD BE FOUR DIGIT)</t>
  </si>
  <si>
    <t xml:space="preserve">CLASS </t>
  </si>
  <si>
    <t>SECTION</t>
  </si>
  <si>
    <t>ROLL NUMBER</t>
  </si>
  <si>
    <t xml:space="preserve">Which of the following is not an error of principle
</t>
  </si>
  <si>
    <t xml:space="preserve">Purchase of Office Furniture of ₹1,200 has been debited to the General Expenses Account. It is--------- 
</t>
  </si>
  <si>
    <t xml:space="preserve">Statement I – Suspense account is a temporary account opened to rectify one- sided errors 
Statement II- Debit balance of suspense account is taken to Balance Sheet on the asset side 
</t>
  </si>
  <si>
    <t xml:space="preserve">Which of the following errors will not affect the trial balance? 
 </t>
  </si>
  <si>
    <t xml:space="preserve">If the debit side of the Trial Balance is more than the credit side, the difference is transferred to the __________ side of the Suspense Account.
  </t>
  </si>
  <si>
    <t xml:space="preserve">Assertion (A): Errors in totaling the subsidiary books affect the agreement of the Trial Balance.
Reason (R): Because the wrong totals are posted to the ledger accounts.
</t>
  </si>
  <si>
    <t xml:space="preserve">Sales Returns of ₹1,000 were recorded in the Sales Book. What will be the effect on the Trial Balance?
</t>
  </si>
  <si>
    <t xml:space="preserve">A credit sale of ₹6,500 to Rishi was wrongly posted to his account as ₹5,600. What will be the rectification?
</t>
  </si>
  <si>
    <t xml:space="preserve">Identify the correct statement(s):
Statements:
1.Trial balance is prepared after ledger posting.
2.Trial balance ensures that accounts are error-free. 
3.Trial balance helps in preparing financial statements. 
4.Trial balance records all transactions of the business. 
Options:
</t>
  </si>
  <si>
    <t xml:space="preserve">Which of the following statements is NOT correct regarding accounting errors?
</t>
  </si>
  <si>
    <t>astha9-c15063.mhow@kvsrobpl.online</t>
  </si>
  <si>
    <t>dsrajpoot9039075110@gmail.com</t>
  </si>
  <si>
    <t>ASTHA</t>
  </si>
  <si>
    <t>MHOW</t>
  </si>
  <si>
    <t>XI</t>
  </si>
  <si>
    <t>C</t>
  </si>
  <si>
    <t>(c) Cash received from Manoj posted to Saroj.</t>
  </si>
  <si>
    <t>(b) an error of principle</t>
  </si>
  <si>
    <t>(a)Both the statements are correct</t>
  </si>
  <si>
    <t>c) Omission of a transaction</t>
  </si>
  <si>
    <t>a. credit</t>
  </si>
  <si>
    <t>a) Both A and R are true and R is the correct explanation of A.</t>
  </si>
  <si>
    <t>b. Trial balance will not agree</t>
  </si>
  <si>
    <t>b) Rishi A/c Dr. 900</t>
  </si>
  <si>
    <t>A. 1 and 3 are correct</t>
  </si>
  <si>
    <t>D. Errors of commission affect only nominal accounts.</t>
  </si>
  <si>
    <t>rohini11b0842.1bau@kvsrobpl.online</t>
  </si>
  <si>
    <t>ROHINI CHOUHAN</t>
  </si>
  <si>
    <t>BURHANPUR</t>
  </si>
  <si>
    <t>B</t>
  </si>
  <si>
    <t>(c) Statement I is correct and II is incorrect</t>
  </si>
  <si>
    <t>b) Posting to the wrong account</t>
  </si>
  <si>
    <t>b) Both A and R are true and R is not the correct explanation of A.</t>
  </si>
  <si>
    <t>pari11b1889.1bau@kvsrobpl.online</t>
  </si>
  <si>
    <t xml:space="preserve">pari11b1889.1bau@kvsrobpl.online </t>
  </si>
  <si>
    <t>PARI SHARMA</t>
  </si>
  <si>
    <t>mitali11b1890.1bau@kvsrobpl.online</t>
  </si>
  <si>
    <t>mitali11b1890.1bau@kvsrobpl.onlin</t>
  </si>
  <si>
    <t>MITALI MOTIWALA</t>
  </si>
  <si>
    <t>iffat11b1897.1bau@kvsrobpl.online</t>
  </si>
  <si>
    <t>IFFAT ANSARI</t>
  </si>
  <si>
    <t>alpesh11-c6017.3bpls1@kvsrobpl.online</t>
  </si>
  <si>
    <t xml:space="preserve">ALPESH TYAGI </t>
  </si>
  <si>
    <t>BHOPAL NO 3( FIRST SHIFT)</t>
  </si>
  <si>
    <t>krishna11-a017646.2gwl@kvsrobpl.online</t>
  </si>
  <si>
    <t>KRISHNA SHUKLA</t>
  </si>
  <si>
    <t>GWALIOR NO 2</t>
  </si>
  <si>
    <t>A</t>
  </si>
  <si>
    <t>harshraj10b002167.mds@kvsrobpl.online</t>
  </si>
  <si>
    <t>HARSHRAJ SINGH SHAKTAWAT</t>
  </si>
  <si>
    <t>MANDSAUR</t>
  </si>
  <si>
    <t>(b) Repairs on the overhauling of second hand machinery purchased debited to Repair account.</t>
  </si>
  <si>
    <t>a) Wrong total in the trial balance</t>
  </si>
  <si>
    <t>a.Trial balance will agree</t>
  </si>
  <si>
    <t>d) Rishi A/c Dr. 900  To Sales A/c 900</t>
  </si>
  <si>
    <t>neev11b002139.mds@kvsrobpl.online</t>
  </si>
  <si>
    <t xml:space="preserve">neev11b002139.mds@kvsrobpl.online </t>
  </si>
  <si>
    <t>NEEV KOTHARI</t>
  </si>
  <si>
    <t>dharmender11b002119.mds@kvsrobpl.online</t>
  </si>
  <si>
    <t>dharmender11b002119.mdskvsrobpl.online</t>
  </si>
  <si>
    <t>DHARMENDRA KADAWAT</t>
  </si>
  <si>
    <t>harman11b3545.mds@kvsrobpl.online</t>
  </si>
  <si>
    <t>harmann parihar</t>
  </si>
  <si>
    <t>b. Debit</t>
  </si>
  <si>
    <t>mayank11b002120.mds@kvsrobpl.online</t>
  </si>
  <si>
    <t xml:space="preserve"> mayank11b002120.mds@kvsrobpl.online</t>
  </si>
  <si>
    <t>MAYANK SHARMA</t>
  </si>
  <si>
    <t>daksh11b2163.mds@kvsrobpl.online</t>
  </si>
  <si>
    <t>DAKSH PANWAR</t>
  </si>
  <si>
    <t>(a)   a clerical error</t>
  </si>
  <si>
    <t>c. No effect on trial balance</t>
  </si>
  <si>
    <t>c) Sales A/c Dr. 900  To Rishi A/c 900</t>
  </si>
  <si>
    <t>D. All are correct</t>
  </si>
  <si>
    <t>C. Compensating errors do not affect the trial balance.</t>
  </si>
  <si>
    <t>tanveersingh11b3387.mds@kvsrobpl.online</t>
  </si>
  <si>
    <t>TANVEER SINGH</t>
  </si>
  <si>
    <t>(a) Purchase of furniture debited to Purchases account.</t>
  </si>
  <si>
    <t>B. Only 1 is correct</t>
  </si>
  <si>
    <t>aradhaya11b2187.mds@kvsrobpl.online</t>
  </si>
  <si>
    <t xml:space="preserve">aradhaya11b2187.mds@kvsrobpl.online </t>
  </si>
  <si>
    <t>ARADHAYA NAMDEV</t>
  </si>
  <si>
    <t>arjun11b3549.mds@kvsrobpl.online</t>
  </si>
  <si>
    <t>arjun11b3549@kvsrobpl.online</t>
  </si>
  <si>
    <t>arjun</t>
  </si>
  <si>
    <t>(c)an error of omission</t>
  </si>
  <si>
    <t>(b) Both the statements are incorrect</t>
  </si>
  <si>
    <t>c)A is true and R is false.</t>
  </si>
  <si>
    <t>a) Suspense A/c Dr. 900</t>
  </si>
  <si>
    <t>B. Errors of omission can be complete or partial.</t>
  </si>
  <si>
    <t>prakrati11b2876.mds@kvsrobpl.online</t>
  </si>
  <si>
    <t>prakrati11b276.mds@kvsrobpl.online</t>
  </si>
  <si>
    <t>PRAKRATI SHARMA</t>
  </si>
  <si>
    <t>harshit11b002201.mds@kvsrobpl.online</t>
  </si>
  <si>
    <t>HARSHIT KAHAR</t>
  </si>
  <si>
    <t>virat11b2123.mds@kvsrobpl.online</t>
  </si>
  <si>
    <t xml:space="preserve">virat11b2123.mds@kvsrobpl.online </t>
  </si>
  <si>
    <t>VIRAT KUMAWAT</t>
  </si>
  <si>
    <t>aakanshavishwakarma3389.mds@kvsrobpl.online</t>
  </si>
  <si>
    <t>AAKANSHA VISHWAKARMA</t>
  </si>
  <si>
    <t>bhanupriya10a2113.mds@kvsrobpl.online</t>
  </si>
  <si>
    <t xml:space="preserve">BHANUPRIYA  GOSWAMI </t>
  </si>
  <si>
    <t>yashika11b2105.mds@kvsrobpl.online</t>
  </si>
  <si>
    <t>YASHIKA SOLANKI</t>
  </si>
  <si>
    <t>jiya11b2112.mds@kvsrobpl.online</t>
  </si>
  <si>
    <t>jiya11b2112.mds@kvsrobl.online</t>
  </si>
  <si>
    <t>JIYA JAIN</t>
  </si>
  <si>
    <t>simran11b2127.mds@kvsrobpl.online</t>
  </si>
  <si>
    <t>simran11b2127.mds@kvsrob.online</t>
  </si>
  <si>
    <t>SIMRAN BABY</t>
  </si>
  <si>
    <t>kumkum11b2175.mds@kvsrobpl.online</t>
  </si>
  <si>
    <t>KUMKUM PANWAR</t>
  </si>
  <si>
    <t>gaurangee11b3020.mds@kvsrobpl.online</t>
  </si>
  <si>
    <t>GAURANGEE ATRE</t>
  </si>
  <si>
    <t>kartikpunshi11b.sehore@kvsrobpl.online</t>
  </si>
  <si>
    <t>KARTIK PUNSHI</t>
  </si>
  <si>
    <t>SEHORE</t>
  </si>
  <si>
    <t>radhika11b002155.mds@kvsrobpl.online</t>
  </si>
  <si>
    <t>charuldevda273@gmail.com</t>
  </si>
  <si>
    <t>RADHIKA</t>
  </si>
  <si>
    <t>d) Carrying forward the wrong balance</t>
  </si>
  <si>
    <t>A. Errors of principle do not affect the agreement of trial balance.</t>
  </si>
  <si>
    <t>mohit11b002137.mds@kvsrobpl.online</t>
  </si>
  <si>
    <t xml:space="preserve">mohit11b002137.mds@kvsrobpl.online </t>
  </si>
  <si>
    <t>MOHIT BATHMI</t>
  </si>
  <si>
    <t>sourabh11b.sehore@kvsrobpl.online</t>
  </si>
  <si>
    <t>SOURABH VISHWAKARMA</t>
  </si>
  <si>
    <t>vedant11b.sehore@kvsrobpl.online</t>
  </si>
  <si>
    <t xml:space="preserve">vedant11b.sehore@kvsrobpl.online </t>
  </si>
  <si>
    <t>VEDANT BHAWALPURI</t>
  </si>
  <si>
    <t>yatendra11-b03919.5gwl@kvsrobpl.online</t>
  </si>
  <si>
    <t>yatendra11-b03919.5@KVSRObpl.online</t>
  </si>
  <si>
    <t>YATENDRA SINGH</t>
  </si>
  <si>
    <t>GWALIOR NO 5</t>
  </si>
  <si>
    <t>prince11-b03864.5gwl@kvsrobpl.online</t>
  </si>
  <si>
    <t>PRINCE JADO</t>
  </si>
  <si>
    <t>priya11b3546.mds@kvsrobpl.online</t>
  </si>
  <si>
    <t>priya panwar</t>
  </si>
  <si>
    <t>kalpana11b3548.mds@kvsrobpl.online</t>
  </si>
  <si>
    <t>kalpana mahawar</t>
  </si>
  <si>
    <t>soumya11-b05704.5gwl@kvsrobpl.online</t>
  </si>
  <si>
    <t>SOUMYA TRIPATHI</t>
  </si>
  <si>
    <t>pankaj11-b03866.5gwl@kvsrobpl.online</t>
  </si>
  <si>
    <t xml:space="preserve">pankaj11-b03866.5gwl@kvsrobpl.online </t>
  </si>
  <si>
    <t>pankaj shrivas</t>
  </si>
  <si>
    <t>C. 1, 2 and 3 are correct</t>
  </si>
  <si>
    <t>avani11-b05718.5gwl@kvsrobpl.online</t>
  </si>
  <si>
    <t xml:space="preserve"> avani11-b05718.5gwl@kvsrobpl.online</t>
  </si>
  <si>
    <t>Avani Sharma</t>
  </si>
  <si>
    <t>07</t>
  </si>
  <si>
    <t>srishti11-b05706.5gwl@kvsrobpl.online</t>
  </si>
  <si>
    <t xml:space="preserve">srishti11-b05706.5gwl@kvsrobpl.online </t>
  </si>
  <si>
    <t xml:space="preserve">SRISHTI GUPTA </t>
  </si>
  <si>
    <t>tiya11-b03937.5gwl@kvsrobpl.online</t>
  </si>
  <si>
    <t>TIYA DHAKARE</t>
  </si>
  <si>
    <t>kavya10-a1929.jha@kvsrobpl.online</t>
  </si>
  <si>
    <t>KAVYA KOTHARI</t>
  </si>
  <si>
    <t>JHABUA</t>
  </si>
  <si>
    <t>parthporwal11-b3103.jha@kvsrobpl.online</t>
  </si>
  <si>
    <t xml:space="preserve">parthporwal11-b3103.jha@kvsrobpl.online </t>
  </si>
  <si>
    <t>PARTH PORWAL</t>
  </si>
  <si>
    <t>naitikrathod11-b3114.jha@kvsrobpl.online</t>
  </si>
  <si>
    <t xml:space="preserve">naitikrathod11-b3114.jha@kvsrobpl.online </t>
  </si>
  <si>
    <t xml:space="preserve">naitik rathod </t>
  </si>
  <si>
    <t>nisha11-b03853.5gwl@kvsrobpl.online</t>
  </si>
  <si>
    <t>NISHA SINGH</t>
  </si>
  <si>
    <t>(d) Sale of old car credited to Sales account.</t>
  </si>
  <si>
    <t>umeshsisodiya11-b3107.jha@kvsrobpl.online</t>
  </si>
  <si>
    <t>UMESH SISODIYA</t>
  </si>
  <si>
    <t>aditya11-b03860.5gwl@kvsrobpl.online</t>
  </si>
  <si>
    <t>kumar.salandra@gmail.com</t>
  </si>
  <si>
    <t>ADITYA KUMAR</t>
  </si>
  <si>
    <t>04</t>
  </si>
  <si>
    <t>aakriti11-b05703.5gwl@kvsrobpl.online</t>
  </si>
  <si>
    <t>AAKRITI UPADHYAY</t>
  </si>
  <si>
    <t>01</t>
  </si>
  <si>
    <t>(d)compensating error</t>
  </si>
  <si>
    <t>shreshtakothari11-b3097.jha@kvsrobpl.online</t>
  </si>
  <si>
    <t>shreshta kothari</t>
  </si>
  <si>
    <t>ritu11-b05699.5gwl@kvsrobpl.online</t>
  </si>
  <si>
    <t>RITU SHRIVAS</t>
  </si>
  <si>
    <t>niharika11-b05720.5gwl@kvsrobpl.online</t>
  </si>
  <si>
    <t>NIHARIKA JAT</t>
  </si>
  <si>
    <t>simran11-b05700.5gwl@kvsrobpl.online</t>
  </si>
  <si>
    <t>SIMRAN SIKARWAR</t>
  </si>
  <si>
    <t>tapasya11-b05531.5gwl@kvsrobpl.online</t>
  </si>
  <si>
    <t>tapasya11-b05531.5gwl@robpl.online</t>
  </si>
  <si>
    <t>TAPASYA RAWAT</t>
  </si>
  <si>
    <t>kunal11-b05148.5gwl@kvsrobpl.online</t>
  </si>
  <si>
    <t>YADAVKUNALSINGH5@GMAIL.COM</t>
  </si>
  <si>
    <t>KUNAL SINGH YADAV</t>
  </si>
  <si>
    <t>d) A is false and R is true.</t>
  </si>
  <si>
    <t>rudra10-a1906.jha@kvsrobpl.online</t>
  </si>
  <si>
    <t>rudra rathod</t>
  </si>
  <si>
    <t>aditya11-b03922.5gwl@kvsrobpl.online</t>
  </si>
  <si>
    <t xml:space="preserve">ADITYA RAJ PARIHAR </t>
  </si>
  <si>
    <t>05</t>
  </si>
  <si>
    <t>disha10-a1903.jha@kvsrobpl.online</t>
  </si>
  <si>
    <t>DISHA SONI</t>
  </si>
  <si>
    <t>dhruv11-b0.5gwl@kvsrobpl.online</t>
  </si>
  <si>
    <t>DHRUV KUMAR</t>
  </si>
  <si>
    <t>jigyasa10-a2689.jha@kvsrobpl.online</t>
  </si>
  <si>
    <t>JIGYASA PHULPAGARE</t>
  </si>
  <si>
    <t>shiva11-b1833.jha@kvsrobpl.online</t>
  </si>
  <si>
    <t>SHIVA RAWAT</t>
  </si>
  <si>
    <t>janvi11-b05695.5gwl@kvsrobpl.online</t>
  </si>
  <si>
    <t>janvi11-b05695.5gwl2kvsrobpl.online</t>
  </si>
  <si>
    <t>JANVI CHAUHAN</t>
  </si>
  <si>
    <t>himanshu11-b05712.5gwl@kvsrobpl.online</t>
  </si>
  <si>
    <t xml:space="preserve">himanshu11-b05712.5gwl@kvsrobpl.online </t>
  </si>
  <si>
    <t>HIMANSHU GURJAR</t>
  </si>
  <si>
    <t>aditya11-b005740.5gwl@kvsrobpl.online</t>
  </si>
  <si>
    <t>ADITYA RATHORE</t>
  </si>
  <si>
    <t>sarthak4a194346kvspmhoshangabad@kvsrobpl.online</t>
  </si>
  <si>
    <t>goutambhargava00@gmail.com</t>
  </si>
  <si>
    <t>goutam bhargava</t>
  </si>
  <si>
    <t>HOSHANGABAD (NARMADAPURAM)</t>
  </si>
  <si>
    <t>kvspm2025</t>
  </si>
  <si>
    <t>pratibha11-b05710.5gwl@kvsrobpl.online</t>
  </si>
  <si>
    <t xml:space="preserve">PRATIBHA </t>
  </si>
  <si>
    <t>jayesh10-a1942.jha@kvsrobpl.online</t>
  </si>
  <si>
    <t>jayesh10-a1942.jharobpl.online</t>
  </si>
  <si>
    <t>jayesh paliwal</t>
  </si>
  <si>
    <t>ibrahim11-b3028.jha@kvsrobpl.online</t>
  </si>
  <si>
    <t xml:space="preserve"> ibrahim11-b3028.jha@kvsrobpl.online </t>
  </si>
  <si>
    <t>IBRAHIM BOHRA</t>
  </si>
  <si>
    <t>manya11b204864kvhoshangabad@kvsrobpl.online</t>
  </si>
  <si>
    <t>MANYABADANI</t>
  </si>
  <si>
    <t>riddhi11b183154kvhoshangabad@kvsrobpl.online</t>
  </si>
  <si>
    <t>RIDDHI ATHWANI</t>
  </si>
  <si>
    <t>muskan11b204852kvhoshangabad@kvsrobpl.online</t>
  </si>
  <si>
    <t>MUSKAN YADAV</t>
  </si>
  <si>
    <t>priyanshi11b183192kvhoshangabad@kvsrobpl.online</t>
  </si>
  <si>
    <t>PRIYANSHI TIWARI</t>
  </si>
  <si>
    <t>samarth11b183410kvhoshangabad@kvsrobpl.online</t>
  </si>
  <si>
    <t xml:space="preserve">SAMARTH MANGAL </t>
  </si>
  <si>
    <t>satyam11b183131kvspmhoshangabad@kvsrobpl.online</t>
  </si>
  <si>
    <t xml:space="preserve">SATYAM SINGH PARMAR </t>
  </si>
  <si>
    <t>mayank11b204851kvhoshangabad@kvsrobpl.online</t>
  </si>
  <si>
    <t>Mayank11b204851kvhoshangabad@kvsrobpl.online</t>
  </si>
  <si>
    <t>Mayank singh</t>
  </si>
  <si>
    <t>koudinya11b204850kvhoshangabad@kvsrobpl.online</t>
  </si>
  <si>
    <t>KODINYA MISHRA</t>
  </si>
  <si>
    <t>sankalp11b193962kvhoshangabad@kvsrobpl.online</t>
  </si>
  <si>
    <t>sankalp11b193962kvhoshangabad</t>
  </si>
  <si>
    <t>SANKALP PAL</t>
  </si>
  <si>
    <t>aksh11b204853kvhoshangabad@kvsrobpl.online</t>
  </si>
  <si>
    <t>aksh11b204853kvhoshangabad</t>
  </si>
  <si>
    <t>AKSH SHRIVAS</t>
  </si>
  <si>
    <t>(d) Statement II is correct and II is incorrect</t>
  </si>
  <si>
    <t>yogendra11-b438.rsn@kvsrobpl.online</t>
  </si>
  <si>
    <t>yogendra11-438,rsn@robpl.online</t>
  </si>
  <si>
    <t>YOGENDRA LODHI</t>
  </si>
  <si>
    <t>RAISEN</t>
  </si>
  <si>
    <t>suryansh11-b439.rsn@kvsrobpl.online</t>
  </si>
  <si>
    <t>SURYANSH RAJPUT</t>
  </si>
  <si>
    <t>shubh11-b420.rsn@kvsrobpl.online</t>
  </si>
  <si>
    <t>SHUBH RAJAK</t>
  </si>
  <si>
    <t>palak11-b1901.rsn@kvsrobpl.online</t>
  </si>
  <si>
    <t>PALAK AHUJA</t>
  </si>
  <si>
    <t>daksh11-b755.rsn@kvsrobpl.online</t>
  </si>
  <si>
    <t xml:space="preserve">daksh11-b755.rsn@kvsrobpl.online </t>
  </si>
  <si>
    <t>DAKSH SINGH</t>
  </si>
  <si>
    <t>anmol11-b1448.rsn@kvsrobpl.online</t>
  </si>
  <si>
    <t xml:space="preserve">anmol11-b1448.rsn@kvsrobpl.online </t>
  </si>
  <si>
    <t>ANMOL SONI</t>
  </si>
  <si>
    <t>vaishnavi11-b1890.rsn@kvsrobpl.online</t>
  </si>
  <si>
    <t>vaishnavi11-b1890.rsn@KVSROBPL</t>
  </si>
  <si>
    <t>VAISHNAVI</t>
  </si>
  <si>
    <t>saksham11-b1893.rsn@kvsrobpl.online</t>
  </si>
  <si>
    <t>SAKSHAM VISHWAKARMA</t>
  </si>
  <si>
    <t>PM SHRI KENDRIYA VIDHYALAYA RAISEN</t>
  </si>
  <si>
    <t>harsh11-b617.rsn@kvsrobpl.online</t>
  </si>
  <si>
    <t xml:space="preserve"> harsh11-b617.rsn@kvsrobpl.online </t>
  </si>
  <si>
    <t xml:space="preserve">HARSH DHAKAD </t>
  </si>
  <si>
    <t>priyanka11-b434.rsn@kvsrobpl.online</t>
  </si>
  <si>
    <t>PRIYANKA KUSHWAHA</t>
  </si>
  <si>
    <t>ishika11-b1912.rsn@kvsrobpl.online</t>
  </si>
  <si>
    <t>ISHIKA LODHI</t>
  </si>
  <si>
    <t>harshit11-b1896.rsn@kvsrobpl.online</t>
  </si>
  <si>
    <t>HARSHIT YADUVANSHI</t>
  </si>
  <si>
    <t>ayush11-b623.rsn@kvsrobpl.online</t>
  </si>
  <si>
    <t xml:space="preserve">ayush11-b623.rsn@kvsrobpl.online </t>
  </si>
  <si>
    <t>AYUSH CHAKRAWARTI</t>
  </si>
  <si>
    <t>mousmi11b183132kvhoshangabad@kvsrobpl.online</t>
  </si>
  <si>
    <t>MOUSMI GHARA</t>
  </si>
  <si>
    <t>rashi11-b1902.rsn@kvsrobpl.online</t>
  </si>
  <si>
    <t>Rashi11-b1902</t>
  </si>
  <si>
    <t>RASHI GOUR</t>
  </si>
  <si>
    <t>rithik11-b609.rsn@kvsrobpl.online</t>
  </si>
  <si>
    <t xml:space="preserve"> rithik11-b609.rsn@kvsrobpl.online </t>
  </si>
  <si>
    <t>RITIK SARATHE</t>
  </si>
  <si>
    <t>chinaysha11b204866kvhoshangabad@kvsrobpl.online</t>
  </si>
  <si>
    <t>Chinaysha11b204866kvhoshangabad@kvs</t>
  </si>
  <si>
    <t>CHINAYSHA RATHORE</t>
  </si>
  <si>
    <t>o5</t>
  </si>
  <si>
    <t>rakhi11b173054kvhoshangabad@kvsrobpl.online</t>
  </si>
  <si>
    <t>rakhi11bkvhoshangabad@kvsrobpl.online</t>
  </si>
  <si>
    <t>RAKHI MANKER</t>
  </si>
  <si>
    <t>nikhil11b204867kvspmhoshangabad@kvsrobpl.online</t>
  </si>
  <si>
    <t>nikhil11b204867kvspmhoshangabad</t>
  </si>
  <si>
    <t>NIHKIL THAKRE</t>
  </si>
  <si>
    <t>devansh11b194078kvhoshangabad@kvsrobpl.online</t>
  </si>
  <si>
    <t>devansh singh rajput</t>
  </si>
  <si>
    <t>pavan11-b1214.rsn@kvsrobpl.online</t>
  </si>
  <si>
    <t xml:space="preserve">pavan11-b1214.rsn@kvsrobpl.online </t>
  </si>
  <si>
    <t>PAVAN SHAKYA</t>
  </si>
  <si>
    <t>nikhil11-b1897.rsn@kvsrobpl.online</t>
  </si>
  <si>
    <t>NIKHL RATHOR</t>
  </si>
  <si>
    <t>ayush11-b603.rsn@kvsrobpl.online</t>
  </si>
  <si>
    <t xml:space="preserve">ayush11-b603.rsn@kvsrobpl.online </t>
  </si>
  <si>
    <t>AYUSH CHAUDHARY</t>
  </si>
  <si>
    <t>ambalika11-b431.rsn@kvsrobpl.online</t>
  </si>
  <si>
    <t>AMBALIKA EVENE</t>
  </si>
  <si>
    <t>KVS@2200</t>
  </si>
  <si>
    <t>harsh11-b1906.rsn@kvsrobpl.online</t>
  </si>
  <si>
    <t xml:space="preserve">Harsh11-b1906.rsn@kvsrobpl.online </t>
  </si>
  <si>
    <t>HARSH DHAKAD</t>
  </si>
  <si>
    <t>shiva11-b1917.rsn@kvsrobpl.online</t>
  </si>
  <si>
    <t xml:space="preserve">shiva11-b1917.rsn@kvsrobpl.online </t>
  </si>
  <si>
    <t>SHIVA DHAKAD</t>
  </si>
  <si>
    <t>tashu11-b441.rsn@kvsrobpl.online</t>
  </si>
  <si>
    <t xml:space="preserve">TASHU GOUR </t>
  </si>
  <si>
    <t>ragini11-b411.rsn@kvsrobpl.online</t>
  </si>
  <si>
    <t xml:space="preserve">RAGINI </t>
  </si>
  <si>
    <t>RAGINI</t>
  </si>
  <si>
    <t>isha11-b1904.rsn@kvsrobpl.online</t>
  </si>
  <si>
    <t xml:space="preserve">isha11-b1904.rsn@kvsrobpl.online </t>
  </si>
  <si>
    <t>isha rathore</t>
  </si>
  <si>
    <t>ananya11-b1891.rsn@kvsrobpl.online</t>
  </si>
  <si>
    <t>ANANYA AGRAWAL</t>
  </si>
  <si>
    <t>abha11-b436.rsn@kvsrobpl.online</t>
  </si>
  <si>
    <t>abh11-b436.rsn@kvrobpl.online</t>
  </si>
  <si>
    <t>ABHA SHILPI</t>
  </si>
  <si>
    <t>payal11-b1216.rsn@kvsrobpl.online</t>
  </si>
  <si>
    <t>PAYAL PARMAR</t>
  </si>
  <si>
    <t>kushmahhav11-b412.rsn@kvsrobpl.online</t>
  </si>
  <si>
    <t>KUSH MADHAV SAHU</t>
  </si>
  <si>
    <t>yashmita11-b780.rsn@kvsrobpl.online</t>
  </si>
  <si>
    <t xml:space="preserve">yashmita11-b780.rsn@kvsrobpl.online </t>
  </si>
  <si>
    <t>YASHMITA KUSHWAH</t>
  </si>
  <si>
    <t>anushka11-b362.rsn@kvsrobpl.online</t>
  </si>
  <si>
    <t>ANUSHKA SHRIVASTAVA</t>
  </si>
  <si>
    <t>saumya11b.morena@kvsrobpl.online</t>
  </si>
  <si>
    <t>SAUMYA MISHRA</t>
  </si>
  <si>
    <t>MORENA</t>
  </si>
  <si>
    <t>simran11b.morena@kvsrobpl.online</t>
  </si>
  <si>
    <t>simran11b.morena@.kvsrobpl.online</t>
  </si>
  <si>
    <t>SIMRAN TOMAR</t>
  </si>
  <si>
    <t>esha11b.morena@kvsrobpl.online</t>
  </si>
  <si>
    <t>esha11b.morena@kvsrobl.online</t>
  </si>
  <si>
    <t>ESHA TOMAR</t>
  </si>
  <si>
    <t>jyoti11b.morena@kvsrobpl.online</t>
  </si>
  <si>
    <t>jyoti11b.morena@kvsrobl.online</t>
  </si>
  <si>
    <t>JYOTI</t>
  </si>
  <si>
    <t>harshitasharma11b.morena@kvsrobpl.online</t>
  </si>
  <si>
    <t>HARSHITA SHARMA</t>
  </si>
  <si>
    <t>tanu11b.morena@kvsrobpl.online</t>
  </si>
  <si>
    <t xml:space="preserve"> tanu11b.morena@kvsrobpl.online </t>
  </si>
  <si>
    <t>TANU TOMAR</t>
  </si>
  <si>
    <t>vaishnavimudgal11b.morena@kvsrobpl.online</t>
  </si>
  <si>
    <t>vaishnavi mudgal</t>
  </si>
  <si>
    <t>kunal11b.morena@kvsrobpl.online</t>
  </si>
  <si>
    <t xml:space="preserve">kunal11b.morena@kvsrobpl.online </t>
  </si>
  <si>
    <t>KUNAL TOMAR</t>
  </si>
  <si>
    <t>rstomar11b.morena@kvsrobpl.online</t>
  </si>
  <si>
    <t>RISHI SINGH TOMAR</t>
  </si>
  <si>
    <t>ankulsharma11b.morena@kvsrobpl.online</t>
  </si>
  <si>
    <t>Ankul Sharma</t>
  </si>
  <si>
    <t>jeeshan11b.morena@kvsrobpl.online</t>
  </si>
  <si>
    <t>jeshan11b.morena@kvsrobpl.online</t>
  </si>
  <si>
    <t xml:space="preserve">JEESHAN BEG </t>
  </si>
  <si>
    <t>anoop11b.morena@kvsrobpl.online</t>
  </si>
  <si>
    <t>ANOOP SINGH</t>
  </si>
  <si>
    <t>02</t>
  </si>
  <si>
    <t>anuragsingh11b.morena@kvsrobpl.online</t>
  </si>
  <si>
    <t xml:space="preserve">ANURAG SINGH TOMAR </t>
  </si>
  <si>
    <t>kirti11b.morena@kvsrobpl.online</t>
  </si>
  <si>
    <t>KIRTI ARORA</t>
  </si>
  <si>
    <t>rakhi11b.morena@kvsrobpl.online</t>
  </si>
  <si>
    <t>RAKHI TOMAR</t>
  </si>
  <si>
    <t>sanskrati11b.morena@kvsrobpl.online</t>
  </si>
  <si>
    <t xml:space="preserve">sanskriti sikarwar </t>
  </si>
  <si>
    <t>shivani11b.morena@kvsrobpl.online</t>
  </si>
  <si>
    <t>SHIVANI PRAJAPATI</t>
  </si>
  <si>
    <t>supriya11b.morena@kvsrobpl.online</t>
  </si>
  <si>
    <t>SUPRIYA JADON</t>
  </si>
  <si>
    <t>shivani11-c3632.3bpls1@kvsrobpl.online</t>
  </si>
  <si>
    <t xml:space="preserve">shivani11-c3632.3bpls1@kvsrobpl.online </t>
  </si>
  <si>
    <t>shivani prajapati</t>
  </si>
  <si>
    <t>saniya11-c3612.3bpls1@kvsrobpl.online</t>
  </si>
  <si>
    <t xml:space="preserve">saniya11-c3612.3bpls1@kvsrobpl.online </t>
  </si>
  <si>
    <t>SANIYA KARPENTER</t>
  </si>
  <si>
    <t>rishi11-c6005.3bpls1@kvsrobpl.online</t>
  </si>
  <si>
    <t xml:space="preserve">rishi11-c6005.3bpls1@kvsrobpl.online </t>
  </si>
  <si>
    <t>RISHI VERMA</t>
  </si>
  <si>
    <t>ayushi11-c3670.3bpls1@kvsrobpl.online</t>
  </si>
  <si>
    <t>gsiddharth86@yahoo.com</t>
  </si>
  <si>
    <t>AYUSHI GAJBHIYE</t>
  </si>
  <si>
    <t>purvi11-c3554.3bpls1@kvsrobpl.online</t>
  </si>
  <si>
    <t>subhashbatham59@gamil.com</t>
  </si>
  <si>
    <t>PURVI BATHAM</t>
  </si>
  <si>
    <t>soumya11-c4680.3bpls1@kvsrobpl.online</t>
  </si>
  <si>
    <t>varshajainmhcsbed@gmail.com</t>
  </si>
  <si>
    <t>SOUMYA JAIN</t>
  </si>
  <si>
    <t>prerna11-c3585.3bpls1@kvsrobpl.online</t>
  </si>
  <si>
    <t>PRERNA SHUKLA</t>
  </si>
  <si>
    <t>vaishnavi11-c4594.3bpls1@kvsrobpl.online</t>
  </si>
  <si>
    <t>VAISHNAVI CHOUHAN</t>
  </si>
  <si>
    <t>pragati11-c4927.3bpls1@kvsrobpl.online</t>
  </si>
  <si>
    <t xml:space="preserve">pragati11-c4927.3bpls1@kvsrobpl.online </t>
  </si>
  <si>
    <t>PRAGATI PAL</t>
  </si>
  <si>
    <t>komal11-c3554.3bpls1@kvsrobpl.online</t>
  </si>
  <si>
    <t xml:space="preserve"> komal11-c3554.3bpls1@kvsrobpl.online</t>
  </si>
  <si>
    <t xml:space="preserve">KOMAL KUMARI </t>
  </si>
  <si>
    <t>ashish11-c3655.3bpls1@kvsrobpl.online</t>
  </si>
  <si>
    <t xml:space="preserve">ashish11-c3655.3bpls1@kvsrobpl.online </t>
  </si>
  <si>
    <t>ASHISH PRASAD</t>
  </si>
  <si>
    <t>aditya10-a003678.3bpls1@kvsrobpl.online</t>
  </si>
  <si>
    <t xml:space="preserve">aditya paan patil </t>
  </si>
  <si>
    <t>ishika11-c3692.3bpls1@kvsrobpl.online</t>
  </si>
  <si>
    <t>ISHIKA SANDIL</t>
  </si>
  <si>
    <t>aryan11-c6054.3bpls1@kvsrobpl.online</t>
  </si>
  <si>
    <t xml:space="preserve">aryan11-c6054.3bpls1@kvsrobpl.online </t>
  </si>
  <si>
    <t>ARYANVMESHRAM</t>
  </si>
  <si>
    <t>arya11-c3666.3bpls1@kvsrobpl.online</t>
  </si>
  <si>
    <t>aryapegwar@gmail.com</t>
  </si>
  <si>
    <t>ARYA PEGWAR</t>
  </si>
  <si>
    <t>adhiraj11-c3757.3bpls1@kvsrobpl.online</t>
  </si>
  <si>
    <t xml:space="preserve">adhiraj </t>
  </si>
  <si>
    <t>chetna11-c3967.3bpls1@kvsrobpl.online</t>
  </si>
  <si>
    <t>CHETNA</t>
  </si>
  <si>
    <t>arushi11-c3645.3bpls1@kvsrobpl.online</t>
  </si>
  <si>
    <t>arushik98932@gmail.com</t>
  </si>
  <si>
    <t>ARUSHI</t>
  </si>
  <si>
    <t>akriti11-c3677.3bpls1@kvsrobpl.online</t>
  </si>
  <si>
    <t>aakritiparmar@231gmail.com</t>
  </si>
  <si>
    <t xml:space="preserve">AKRITI PARMAR </t>
  </si>
  <si>
    <t>03</t>
  </si>
  <si>
    <t>arya11-c3648.3bpls1@kvsrobpl.online</t>
  </si>
  <si>
    <t>shobhabadkur@gmail.com</t>
  </si>
  <si>
    <t>ARYA BADKUR</t>
  </si>
  <si>
    <t>aryan11-c3672.3bpls1@kvsrobpl.online</t>
  </si>
  <si>
    <t xml:space="preserve">aryan11-c3672.3bpls1@kvsrobpl.online </t>
  </si>
  <si>
    <t>ARYAN MALVIYA</t>
  </si>
  <si>
    <t>mehul11-c6009.3bpls1@kvsrobpl.online</t>
  </si>
  <si>
    <t>MEHUL SAHU</t>
  </si>
  <si>
    <t>shrestha11-c3694.3bpls1@kvsrobpl.online</t>
  </si>
  <si>
    <t>SHRESHTHA MAURYA</t>
  </si>
  <si>
    <t>anjali11-c3428.3bpls1@kvsrobpl.online</t>
  </si>
  <si>
    <t>anjalichoudhary8885@gmail.com</t>
  </si>
  <si>
    <t>ANJALI CHOUDHARY</t>
  </si>
  <si>
    <t>kanha11-c3419.3bpls1@kvsrobpl.online</t>
  </si>
  <si>
    <t xml:space="preserve">kanha11-c3419.3bpls1@kvsrobpl.online </t>
  </si>
  <si>
    <t>KANHA MALTARE</t>
  </si>
  <si>
    <t>gyan11-c3630.3bpls1@kvsrobpl.online</t>
  </si>
  <si>
    <t>GYAN PRAKASH PATEL</t>
  </si>
  <si>
    <t>aanchal11-c4558.3bpls1@kvsrobpl.online</t>
  </si>
  <si>
    <t>rajmanikol80@gmail.com</t>
  </si>
  <si>
    <t>AANCHAL KOL</t>
  </si>
  <si>
    <t>06</t>
  </si>
  <si>
    <t>aadeeshjain11-a1482.barwani@kvsrobpl.online</t>
  </si>
  <si>
    <t>AADEESH JAIN</t>
  </si>
  <si>
    <t>BARWANI</t>
  </si>
  <si>
    <t>sarthak10-a3251ujn@kvsrobpl.online</t>
  </si>
  <si>
    <t>SARTHAK NAGAR</t>
  </si>
  <si>
    <t>UJJAIN</t>
  </si>
  <si>
    <t>abhi10-c3344ujn@kvsrobpl.online</t>
  </si>
  <si>
    <t>ABHI10-C3344UJN@KVSROBPL.ONLINE</t>
  </si>
  <si>
    <t>ABHI SHARMA</t>
  </si>
  <si>
    <t>tanmay10-a3260ujn@kvsrobpl.online</t>
  </si>
  <si>
    <t>TANMAY ACHARYA</t>
  </si>
  <si>
    <t>tanishk10-a3390ujn@kvsrobpl.online</t>
  </si>
  <si>
    <t>TANISHK SOLANKI</t>
  </si>
  <si>
    <t>akash11-c016719.2gwl@kvsrobpl.online</t>
  </si>
  <si>
    <t>AKASH KUMAR</t>
  </si>
  <si>
    <t>vaishnavi11-c018027.2gwl@kvsrobpl.online</t>
  </si>
  <si>
    <t>VAISHNAVI AWASTHI</t>
  </si>
  <si>
    <t>ajay11-c013956.2gwl@kvsrobpl.online</t>
  </si>
  <si>
    <t xml:space="preserve"> ajay11-c013956.2gwl@kvsrobpl.online </t>
  </si>
  <si>
    <t>AJAY  TOMAR</t>
  </si>
  <si>
    <t>aradhana10-b3942ujn@kvsrobpl.online</t>
  </si>
  <si>
    <t xml:space="preserve">aradhana10-b3942ujn@kvsrobpl.online </t>
  </si>
  <si>
    <t>ARADHANA GUPTA</t>
  </si>
  <si>
    <t>anushree10-b3830ujn@kvsrobpl.online</t>
  </si>
  <si>
    <t>ANUSHREE PATIL</t>
  </si>
  <si>
    <t>riteeka11-c015002.2gwl@kvsrobpl.online</t>
  </si>
  <si>
    <t>RITEEKA11-C015002.2GWL@KVSROBPL.ONLINE</t>
  </si>
  <si>
    <t xml:space="preserve">RITEEKA </t>
  </si>
  <si>
    <t>yogita10-a3249ujn@kvsrobpl.online</t>
  </si>
  <si>
    <t xml:space="preserve">YOGITA CHARPOTA </t>
  </si>
  <si>
    <t>aishwarya10-b3235ujn@kvsrobpl.online</t>
  </si>
  <si>
    <t xml:space="preserve">aishwarya10-b3235ujn@kvsrobpl.online </t>
  </si>
  <si>
    <t xml:space="preserve">AISHWARYA MARMAT </t>
  </si>
  <si>
    <t>anushka11-c4259.3bpls1@kvsrobpl.online</t>
  </si>
  <si>
    <t>ANUSHKA JAIN</t>
  </si>
  <si>
    <t>08</t>
  </si>
  <si>
    <t>rohit10-b5079ujn@kvsrobpl.online</t>
  </si>
  <si>
    <t>ROHIT SINGH</t>
  </si>
  <si>
    <t>avesh11-c6018.3bpls1@kvsrobpl.online</t>
  </si>
  <si>
    <t xml:space="preserve">avesh shukla </t>
  </si>
  <si>
    <t>parth10-a4134ujn@kvsrobpl.online</t>
  </si>
  <si>
    <t xml:space="preserve">parth10-a4134ujn@kvsrobpl.online </t>
  </si>
  <si>
    <t>PARTH LOYA</t>
  </si>
  <si>
    <t>bharat9-b014855.2gwl@kvsrobpl.online</t>
  </si>
  <si>
    <t>harshikakushwah53@gmail.com</t>
  </si>
  <si>
    <t>HARSHIKA KUSHWAH</t>
  </si>
  <si>
    <t>srijan11-c5441.3bpls1@kvsrobpl.online</t>
  </si>
  <si>
    <t xml:space="preserve">srijan11-c5441.3bpls1@kvsrobpl.online </t>
  </si>
  <si>
    <t>SRIJAN</t>
  </si>
  <si>
    <t>adarsh10-c3304ujn@kvsrobpl.online</t>
  </si>
  <si>
    <t>ADARSH TIRKEY</t>
  </si>
  <si>
    <t>mayank11-c3641.3bpls1@kvsrobpl.online</t>
  </si>
  <si>
    <t>MAYANK DHAKAD</t>
  </si>
  <si>
    <t>palak11-c015908.2gwl@kvsrobpl.online</t>
  </si>
  <si>
    <t xml:space="preserve">rathorshashi@gmail.com </t>
  </si>
  <si>
    <t>PALAK RATHOR</t>
  </si>
  <si>
    <t>aaradhya11-c013941.2gwl@kvsrobpl.online</t>
  </si>
  <si>
    <t>AARADHYA11-C013941.2GWL@KVSROBPL.ONLINE</t>
  </si>
  <si>
    <t>AARADHYA</t>
  </si>
  <si>
    <t>ansh11-a693.barwani@kvsrobpl.online</t>
  </si>
  <si>
    <t>ANSH TRIPATHI</t>
  </si>
  <si>
    <t>kashvi10-a3207ujn@kvsrobpl.online</t>
  </si>
  <si>
    <t xml:space="preserve"> kashvi10-a3207ujn@kvsrobpl.online </t>
  </si>
  <si>
    <t>KASHVI RATHORE</t>
  </si>
  <si>
    <t>`1137</t>
  </si>
  <si>
    <t>priyvrat10-a3256ujn@kvsrobpl.online</t>
  </si>
  <si>
    <t>PRIYVRAT10-A3256UJN@KVSROBPL.ONLINE</t>
  </si>
  <si>
    <t>PRIYVRAT SHARMA</t>
  </si>
  <si>
    <t>tanishq10-c3317ujn@kvsrobpl.online</t>
  </si>
  <si>
    <t xml:space="preserve">TANISHQ LOKHANDE </t>
  </si>
  <si>
    <t>yatharth10-c5481ujn@kvsrobpl.online</t>
  </si>
  <si>
    <t>YATHARTH DODIYA</t>
  </si>
  <si>
    <t>shubhendra11-c016446.2gwl@kvsrobpl.online</t>
  </si>
  <si>
    <t>shubhendra singh tomar</t>
  </si>
  <si>
    <t>devendra10-c4638ujn@kvsrobpl.online</t>
  </si>
  <si>
    <t>DEVENDRA SHARMA</t>
  </si>
  <si>
    <t>pallavi11-c013784.2gwl@kvsrobpl.online</t>
  </si>
  <si>
    <t>PALLAVI KUMARI</t>
  </si>
  <si>
    <t>kumari11-c014711.2gwl@kvsrobpl.online</t>
  </si>
  <si>
    <t>KUMARI PRANJALI</t>
  </si>
  <si>
    <t>ritika11-c014213.2gwl@kvsrobpl.online</t>
  </si>
  <si>
    <t>RITIKA11-C014213.2GWL@KVSROBPL.ONLINE</t>
  </si>
  <si>
    <t>RITIKA BARAR</t>
  </si>
  <si>
    <t>vaibhavi10-b3324ujn@kvsrobpl.online</t>
  </si>
  <si>
    <t xml:space="preserve">VAIBHAVI BHURIYA </t>
  </si>
  <si>
    <t>sonia11-c017641.2gwl@kvsrobpl.online</t>
  </si>
  <si>
    <t>SONIA11-C017641.2GWL@KVSROBPL.ONLINE</t>
  </si>
  <si>
    <t>SONIA SHARMA</t>
  </si>
  <si>
    <t>aditi11-c016744.2gwl@kvsrobpl.online</t>
  </si>
  <si>
    <t xml:space="preserve"> aditi11-c016744.2gwl@kvsrobpl.online</t>
  </si>
  <si>
    <t>aditi kushwah</t>
  </si>
  <si>
    <t>jaspreet10-b3367ujn@kvsrobpl.online</t>
  </si>
  <si>
    <t>jaspreet10-b3367ujn@kvrobpl.online</t>
  </si>
  <si>
    <t>JASPREEt KAUR</t>
  </si>
  <si>
    <t>nishika10-b3231ujn@kvsrobpl.online</t>
  </si>
  <si>
    <t>NISHIKA JADHAV</t>
  </si>
  <si>
    <t>harshita10-c3279ujn@kvsrobpl.online</t>
  </si>
  <si>
    <t>HARSHITA CHAWDA</t>
  </si>
  <si>
    <t>prachi11-c014650.2gwl@kvsrobpl.online</t>
  </si>
  <si>
    <t>PRACHI11-c014650.2gwl@kvsrobpl.online</t>
  </si>
  <si>
    <t>PRACHI MISHRA</t>
  </si>
  <si>
    <t>anushka10-a3221ujn@kvsrobpl.online</t>
  </si>
  <si>
    <t>ANUSHKA MODI</t>
  </si>
  <si>
    <t>mahima10-c3236ujn@kvsrobpl.online</t>
  </si>
  <si>
    <t>MAHIMA10-C3236UJN@KVSROBPL.ONLINE</t>
  </si>
  <si>
    <t>MAHIMA RESHMIYA</t>
  </si>
  <si>
    <t>dev10-a3057ujn@kvsrobpl.online</t>
  </si>
  <si>
    <t>DEV10-A3057UJN@KVSROBPL.ONLINE</t>
  </si>
  <si>
    <t xml:space="preserve">DEV YADAV </t>
  </si>
  <si>
    <t>shyam11-c08280.dwx@kvsrobpl.online</t>
  </si>
  <si>
    <t xml:space="preserve">shyam11-c08280.dwx@kvsrobpl.online </t>
  </si>
  <si>
    <t>shyam chouhan</t>
  </si>
  <si>
    <t>DEWAS</t>
  </si>
  <si>
    <t>abhishek10-c3283ujn@kvsrobpl.online</t>
  </si>
  <si>
    <t>abhishek10-c3283UJN@KVSROBPL.ONLINE</t>
  </si>
  <si>
    <t>ABHISHEK JAGRI</t>
  </si>
  <si>
    <t>shreya10-a3223ujn@kvsrobpl.online</t>
  </si>
  <si>
    <t xml:space="preserve">shreya10-a3223ujn@kvsrobpl.online </t>
  </si>
  <si>
    <t>SHREYA BHATT</t>
  </si>
  <si>
    <t>akshara11-c014737.2gwl@kvsrobpl.online</t>
  </si>
  <si>
    <t>AKSHARA11-c014737.2GWL@KVSROBPL.ONLINE</t>
  </si>
  <si>
    <t>AKSHARA BHADOURIA</t>
  </si>
  <si>
    <t>priyanka11b1886.1bau@kvsrobpl.online</t>
  </si>
  <si>
    <t xml:space="preserve">priyanka11b1886.1bau@kvsrobpl.online </t>
  </si>
  <si>
    <t>PRIYANKA GWALWANSHI</t>
  </si>
  <si>
    <t>rohini11b1896.1bau@kvsrobpl.online</t>
  </si>
  <si>
    <t>rohini kachhavaye</t>
  </si>
  <si>
    <t>gungun11b1891.1bau@kvsrobpl.online</t>
  </si>
  <si>
    <t>GUNGUN TATAWAT</t>
  </si>
  <si>
    <t>shruti11b0381.1bau@kvsrobpl.online</t>
  </si>
  <si>
    <t>shruti</t>
  </si>
  <si>
    <t>neha11b1887.1bau@kvsrobpl.online</t>
  </si>
  <si>
    <t>NEHA WADHE</t>
  </si>
  <si>
    <t>laxmi11b1883.1bau@kvsrobpl.online</t>
  </si>
  <si>
    <t>LAXMI AAMODE</t>
  </si>
  <si>
    <t>soham11-c6006.3bpls1@kvsrobpl.online</t>
  </si>
  <si>
    <t>SOHAM PRAJAPATI</t>
  </si>
  <si>
    <t>rishabh11-c08328.dwx@kvsrobpl.online</t>
  </si>
  <si>
    <t xml:space="preserve">RISHABH CHOUDHARY </t>
  </si>
  <si>
    <t>divyansh0017039a.sfy@kvsrobpl.online</t>
  </si>
  <si>
    <t>DIVYANSH BHATIYA</t>
  </si>
  <si>
    <t>SHAJAPUR</t>
  </si>
  <si>
    <t>tripti11-c10761.dwx@kvsrobpl.online</t>
  </si>
  <si>
    <t xml:space="preserve">TRIPTI SHARMA </t>
  </si>
  <si>
    <t>daksh11-c15169.1indrs1@kvsrobpl.online</t>
  </si>
  <si>
    <t>DAKSH JAPE</t>
  </si>
  <si>
    <t>INDORE NO 1(FIRST SHIFT)</t>
  </si>
  <si>
    <t>ayush11-c14776.1indrs1@kvsrobpl.online</t>
  </si>
  <si>
    <t>AYUSH SHUKLA</t>
  </si>
  <si>
    <t>D</t>
  </si>
  <si>
    <t>kartik11-c15064.1indrs1@kvsrobpl.online</t>
  </si>
  <si>
    <t>KARTIK SHASTRI</t>
  </si>
  <si>
    <t>pragyan11-c15241.1indrs1@kvsrobpl.online</t>
  </si>
  <si>
    <t>PRAGYAN JOSHI</t>
  </si>
  <si>
    <t>charmee11-c15050.1indrs1@kvsrobpl.online</t>
  </si>
  <si>
    <t>charmee11-c15050.1indrs@kvsrobpl.online</t>
  </si>
  <si>
    <t>charmee lodha</t>
  </si>
  <si>
    <t>anshika11-c15113.1indrs1@kvsrobpl.online</t>
  </si>
  <si>
    <t>Anshika Awasthi</t>
  </si>
  <si>
    <t>jiya11-c15094.1indrs1@kvsrobpl.online</t>
  </si>
  <si>
    <t>JIYA YADAV</t>
  </si>
  <si>
    <t>piyush11-c17242.1indrs1@kvsrobpl.online</t>
  </si>
  <si>
    <t>piyushchouhan</t>
  </si>
  <si>
    <t>0001</t>
  </si>
  <si>
    <t>yashdeep11-c013940.2gwl@kvsrobpl.online</t>
  </si>
  <si>
    <t>yashbhadouriya233@gmail.com</t>
  </si>
  <si>
    <t>YASHDEEP SINGH</t>
  </si>
  <si>
    <t>amit11-c015093.2gwl@kvsrobpl.online</t>
  </si>
  <si>
    <t>AMIT BAJORIYA</t>
  </si>
  <si>
    <t>vikrant11-c018418.2gwl@kvsrobpl.online</t>
  </si>
  <si>
    <t xml:space="preserve">vikrant11-c018418.2gwl@kvsrobpl.online </t>
  </si>
  <si>
    <t xml:space="preserve">VIKRANT SHENDE </t>
  </si>
  <si>
    <t>abhay11-c015006.2gwl@kvsrobpl.online</t>
  </si>
  <si>
    <t>ABHAY PRATAP</t>
  </si>
  <si>
    <t>atharva11-c15504.1indrs1@kvsrobpl.online</t>
  </si>
  <si>
    <t>ATHARVA JAIN</t>
  </si>
  <si>
    <t>yash11-c15026.1indrs1@kvsrobpl.online</t>
  </si>
  <si>
    <t>yash mandloi</t>
  </si>
  <si>
    <t>rachit11-c14829.1indrs1@kvsrobpl.online</t>
  </si>
  <si>
    <t>RACHIT SHARMA</t>
  </si>
  <si>
    <t>bhumit11-c15104.1indrs1@kvsrobpl.online</t>
  </si>
  <si>
    <t xml:space="preserve">bhumit11-c15104.1indrs1@kvsrobpl.online </t>
  </si>
  <si>
    <t>BHUMIT PARMAR</t>
  </si>
  <si>
    <t>yashika11-c15610.1indrs1@kvsrobpl.online</t>
  </si>
  <si>
    <t xml:space="preserve">YASHIKA KHATKE </t>
  </si>
  <si>
    <t>yashasvi11-c15038.1indrs1@kvsrobpl.online</t>
  </si>
  <si>
    <t xml:space="preserve">yashasvi11-c15038.1indrs1@kvsrobpl.online </t>
  </si>
  <si>
    <t>yashasvi ikhar</t>
  </si>
  <si>
    <t>prashant11-c014040.2gwl@kvsrobpl.online</t>
  </si>
  <si>
    <t>PRASHANT SINGH</t>
  </si>
  <si>
    <t>manasvi11-c013949.2gwl@kvsrobpl.online</t>
  </si>
  <si>
    <t>UY6Y6Y6Y6RTFU</t>
  </si>
  <si>
    <t xml:space="preserve">MANASVI BHADORIYA </t>
  </si>
  <si>
    <t>shivraj11-c013993.2gwl@kvsrobpl.online</t>
  </si>
  <si>
    <t>SHIVRAJ SINGH</t>
  </si>
  <si>
    <t>ayush11-c017243.2gwl@kvsrobpl.online</t>
  </si>
  <si>
    <t>ayush-c017243.2gwl@kvsrobpl.online</t>
  </si>
  <si>
    <t>AYUSH KUMAR PASWAN</t>
  </si>
  <si>
    <t>ashu11-c013748.2gwl@kvsrobpl.online</t>
  </si>
  <si>
    <t>ashu11-c013748.2GWL@KVSROBPL.ONLINE</t>
  </si>
  <si>
    <t>ASHU</t>
  </si>
  <si>
    <t>tilak11bkvitarsiof@kvsrobpl.online</t>
  </si>
  <si>
    <t xml:space="preserve">tilak11bkvitarsiof@kvsrobpl.online </t>
  </si>
  <si>
    <t xml:space="preserve">TILAK RAJ SONIYA </t>
  </si>
  <si>
    <t>ITARSI NO 1 ORDNANCE FACTORY</t>
  </si>
  <si>
    <t>maithli11-c017790.2gwl@kvsrobpl.online</t>
  </si>
  <si>
    <t xml:space="preserve">MAITHILI  JHA </t>
  </si>
  <si>
    <t>priya11-c015875a.2gwl@kvsrobpl.online</t>
  </si>
  <si>
    <t>PRIYA11-C015875A.2GWL@KVSROBPL.ONLINE</t>
  </si>
  <si>
    <t>PRIYA PARAASHAR</t>
  </si>
  <si>
    <t>yashika11-c013763.2gwl@kvsrobpl.online</t>
  </si>
  <si>
    <t>YASHIKA GUPTA</t>
  </si>
  <si>
    <t>mayanktomar11bkvitarsiof@kvsrobpl.online</t>
  </si>
  <si>
    <t xml:space="preserve">MAYANK TOMAR </t>
  </si>
  <si>
    <t>`1113</t>
  </si>
  <si>
    <t>mayank1bkvitarsiof@kvsrobpl.online</t>
  </si>
  <si>
    <t>MAYANK MEHRA</t>
  </si>
  <si>
    <t>anurag11-c014041.2gwl@kvsrobpl.online</t>
  </si>
  <si>
    <t xml:space="preserve">anurag11-c014041.2gwl@kvsrobpl.online </t>
  </si>
  <si>
    <t>ANURAG SINGH</t>
  </si>
  <si>
    <t>kaif11bkvitarsiof@kvsrobpl.online</t>
  </si>
  <si>
    <t>SHEIKH KAIF AHMAD</t>
  </si>
  <si>
    <t>amanmalviya11bkvitarsiof@kvsrobpl.online</t>
  </si>
  <si>
    <t>AMANMALVIYA</t>
  </si>
  <si>
    <t>anamika11-c15120.1indrs1@kvsrobpl.online</t>
  </si>
  <si>
    <t>anamika11-c15120.1indrs1@kvs.online</t>
  </si>
  <si>
    <t>Anamika Dey</t>
  </si>
  <si>
    <t>akshita11bkvitarsiof@kvsrobpl.online</t>
  </si>
  <si>
    <t>AKSHITA</t>
  </si>
  <si>
    <t>aman11bkvitarsiof@kvsrobpl.online</t>
  </si>
  <si>
    <t>AMAN PANDEY</t>
  </si>
  <si>
    <t>paridhi11-c15031.1indrs1@kvsrobpl.online</t>
  </si>
  <si>
    <t>PARIDHI TIMANDE</t>
  </si>
  <si>
    <t>neetesh11bkvitarsiof@kvsrobpl.online</t>
  </si>
  <si>
    <t>NEETESH UIKEY</t>
  </si>
  <si>
    <t>harsh11bkvitarsiof@kvsrobpl.online</t>
  </si>
  <si>
    <t>HARSH KUMAR WAGADRE</t>
  </si>
  <si>
    <t>akanksha11bkvitarsiof@kvsrobpl.online</t>
  </si>
  <si>
    <t xml:space="preserve">akanksha11bkvitarsiof@kvsrobpl.online </t>
  </si>
  <si>
    <t>AKANKSHA UIKEY</t>
  </si>
  <si>
    <t>vishalsingh11b.morena@kvsrobpl.online</t>
  </si>
  <si>
    <t xml:space="preserve"> vishalsingh11b.morena@kvsrobpl.online</t>
  </si>
  <si>
    <t>vishal singh</t>
  </si>
  <si>
    <t>vedant11-c15633.1indrs1@kvsrobpl.online</t>
  </si>
  <si>
    <t xml:space="preserve">VEDANT KASHYAP </t>
  </si>
  <si>
    <t>niyati11bkvitarsiof@kvsrobpl.online</t>
  </si>
  <si>
    <t>NIYATI THAKUR</t>
  </si>
  <si>
    <t>gautam11-c18708.1indrs1@kvsrobpl.online</t>
  </si>
  <si>
    <t>GAUTAM RAGHUVANSHI</t>
  </si>
  <si>
    <t>japenpreet11-c18123.1indrs1@kvsrobpl.online</t>
  </si>
  <si>
    <t xml:space="preserve"> japenpreet11-c18123.1indrs1@kvsrobpl.online</t>
  </si>
  <si>
    <t xml:space="preserve">JAPENPREET SINGH KAMRA </t>
  </si>
  <si>
    <t>krishnatomar11b.morena@kvsrobpl.online</t>
  </si>
  <si>
    <t xml:space="preserve"> krishnatomar11b.morena@kvsrobpl.online</t>
  </si>
  <si>
    <t>Krishna singh tomar</t>
  </si>
  <si>
    <t>shagun11-c016712.2gwl@kvsrobpl.online</t>
  </si>
  <si>
    <t>.....</t>
  </si>
  <si>
    <t>SHAGUN SINGH</t>
  </si>
  <si>
    <t>tanmay11-c017359.2gwl@kvsrobpl.online</t>
  </si>
  <si>
    <t xml:space="preserve"> tanmay11-c017359.2gwl@kvsrobpl.online</t>
  </si>
  <si>
    <t xml:space="preserve">tanmay shukla </t>
  </si>
  <si>
    <t>ankit11-c015094a.2gwl@kvsrobpl.online</t>
  </si>
  <si>
    <t>ANKIT BAJORIYA</t>
  </si>
  <si>
    <t>aryan11-c014030.2gwl@kvsrobpl.online</t>
  </si>
  <si>
    <t>ARYAN KATARE</t>
  </si>
  <si>
    <t>aniket11-c014044.2gwl@kvsrobpl.online</t>
  </si>
  <si>
    <t>Anikettomar039@Gmail.com</t>
  </si>
  <si>
    <t>ANIKET TOMAR</t>
  </si>
  <si>
    <t>vaibhav11-c014115.2gwl@kvsrobpl.online</t>
  </si>
  <si>
    <t>vaibhav raghuwanshi</t>
  </si>
  <si>
    <t>akshad11-b6028.3bpls1@kvsrobpl.online</t>
  </si>
  <si>
    <t xml:space="preserve">akshad11-b6028.3bpls1@kvsrobpl.online </t>
  </si>
  <si>
    <t>AKSHAD SHRIRAO</t>
  </si>
  <si>
    <t>BHOPAL NO 2</t>
  </si>
  <si>
    <t>0000</t>
  </si>
  <si>
    <t>rohit11bkvitarsiof@kvsrobpl.online</t>
  </si>
  <si>
    <t>varun11bkvitarsiof@kvsrobpl.online</t>
  </si>
  <si>
    <t xml:space="preserve"> varun11bkvitarsiof@kvsrobpl.online</t>
  </si>
  <si>
    <t xml:space="preserve">varun pal </t>
  </si>
  <si>
    <t>aditya11bkvitarsiof@kvsrobpl.online</t>
  </si>
  <si>
    <t xml:space="preserve">ADITYA UIKEY </t>
  </si>
  <si>
    <t>piyush11bkvitarsiof@kvsrobpl.online</t>
  </si>
  <si>
    <t>piyush kumar dinkar</t>
  </si>
  <si>
    <t>kanchi11bkvitarsiof@kvsrobpl.online</t>
  </si>
  <si>
    <t>kanchi mehto</t>
  </si>
  <si>
    <t>om11bkvitarsiof@kvsrobpl.online</t>
  </si>
  <si>
    <t>OM PANDEY</t>
  </si>
  <si>
    <t>naitik11bkvitarsiof@kvsrobpl.online</t>
  </si>
  <si>
    <t xml:space="preserve">NAITIK KEWAT </t>
  </si>
  <si>
    <t>smita11bkvitarsiof@kvsrobpl.online</t>
  </si>
  <si>
    <t>smita singh</t>
  </si>
  <si>
    <t>medhvi11bkvitarsiof@kvsrobpl.online</t>
  </si>
  <si>
    <t xml:space="preserve">medhvi11bkvitarsiof@kvsrobpl.online </t>
  </si>
  <si>
    <t>MEDHAVI BHAGRI</t>
  </si>
  <si>
    <t>anshuka11bkvitarsiof@kvsrobpl.online</t>
  </si>
  <si>
    <t xml:space="preserve">anshuka11bkvitarsiof@kvsrobpl.online </t>
  </si>
  <si>
    <t>anshuka rathod</t>
  </si>
  <si>
    <t>shourya6a194012kvhoshangabad@kvsrobpl.online</t>
  </si>
  <si>
    <t xml:space="preserve">Mayank singh </t>
  </si>
  <si>
    <t>tejaswani11bkvitarsiof@kvsrobpl.online</t>
  </si>
  <si>
    <t>TEJASWANI MAHAJAN</t>
  </si>
  <si>
    <t>kanak11bkvitarsiof@kvsrobpl.online</t>
  </si>
  <si>
    <t xml:space="preserve"> kanak11bkvitarsiof@kvsrobpl.online</t>
  </si>
  <si>
    <t>KANAK</t>
  </si>
  <si>
    <t>omshingh11bkvitarsiof@kvsrobpl.online</t>
  </si>
  <si>
    <t>OM</t>
  </si>
  <si>
    <t>praveen11-c17107.1indrs1@kvsrobpl.online</t>
  </si>
  <si>
    <t>PRAVEEN ACHALE</t>
  </si>
  <si>
    <t>prashant3053.rajgarh@kvsrobpl.online</t>
  </si>
  <si>
    <t>prashant kusum</t>
  </si>
  <si>
    <t>RAJGARH</t>
  </si>
  <si>
    <t>parv4641.rajgarh@kvsrobpl.online</t>
  </si>
  <si>
    <t>PARV GUPTA</t>
  </si>
  <si>
    <t>anirudha3403.rajgarh@kvsrobpl.online</t>
  </si>
  <si>
    <t xml:space="preserve"> anirudha3403.rajgarh@kvsrobpl.online </t>
  </si>
  <si>
    <t>ANIRUDDHA YADAV</t>
  </si>
  <si>
    <t>nikhlesh4653.rajgarh@kvsrobpl.online</t>
  </si>
  <si>
    <t xml:space="preserve"> nikhlesh4653.rajgarh@kvsrobpl.online </t>
  </si>
  <si>
    <t xml:space="preserve">nikhlesh verma </t>
  </si>
  <si>
    <t>poonam4652.rajgarh@kvsrobpl.online</t>
  </si>
  <si>
    <t>POONAM SOLANKI</t>
  </si>
  <si>
    <t>mohit4636.rajgarh@kvsrobpl.online</t>
  </si>
  <si>
    <t xml:space="preserve"> mohit4636.rajgarh@kvsrobpl.online</t>
  </si>
  <si>
    <t>MOHIT VISHWAKARMA</t>
  </si>
  <si>
    <t>vasudha4611.rajgarh@kvsrobpl.online</t>
  </si>
  <si>
    <t xml:space="preserve">vasudha palecha </t>
  </si>
  <si>
    <t>shikha4662.rajgarh@kvsrobpl.online</t>
  </si>
  <si>
    <t>shikha tiwari</t>
  </si>
  <si>
    <t>sumit4625.rajgarh@kvsrobpl.online</t>
  </si>
  <si>
    <t xml:space="preserve">sumit4625.rajgarh@kvsrobpl.online </t>
  </si>
  <si>
    <t>sumit</t>
  </si>
  <si>
    <t>saloni3044.rajgarh@kvsrobpl.online</t>
  </si>
  <si>
    <t>SALONI MALVIYA</t>
  </si>
  <si>
    <t>ananya3076.kvrajgarh@kvsrobpl.online</t>
  </si>
  <si>
    <t>ANANYA GOSWAMI</t>
  </si>
  <si>
    <t>gunjan4616.rajgarh@kvsrobpl.online</t>
  </si>
  <si>
    <t>GUNJAN VERMA</t>
  </si>
  <si>
    <t>neha4612.rajgarh@kvsrobpl.online</t>
  </si>
  <si>
    <t>neha gupta</t>
  </si>
  <si>
    <t>darshita4613.rajgarh@kvsrobpl.online</t>
  </si>
  <si>
    <t xml:space="preserve">darshita4613.rajgarh@kvsrobpl.online  </t>
  </si>
  <si>
    <t>Darshita Chouhan</t>
  </si>
  <si>
    <t>anushka3119.rajgarh@kvsrobpl.online</t>
  </si>
  <si>
    <t xml:space="preserve">ANUSHKA INGLE </t>
  </si>
  <si>
    <t>shetal4663.rajgarh@kvsrobpl.online</t>
  </si>
  <si>
    <t>SHEETAL CHOUHAN</t>
  </si>
  <si>
    <t>harshita4664.rajgarh@kvsrobpl.online</t>
  </si>
  <si>
    <t>Harshita4664.rajgarh@kvsro.online</t>
  </si>
  <si>
    <t>HARSHITA CHOUHAN</t>
  </si>
  <si>
    <t>niharika4632.rajgarh@kvsrobpl.online</t>
  </si>
  <si>
    <t>NIHARIKA BHALWALA</t>
  </si>
  <si>
    <t>arpitpal810@gmail.com</t>
  </si>
  <si>
    <t>bhagwan11.c15076.1indrs1@kvsrobpl.online</t>
  </si>
  <si>
    <t>BHAGWAN SINGH BAGHEL</t>
  </si>
  <si>
    <t>nikunj4624.rajgarh@kvsrobpl.online</t>
  </si>
  <si>
    <t>NIKUNJ SONI</t>
  </si>
  <si>
    <t>kritika4610.rajgarh@kvsrobpl.online</t>
  </si>
  <si>
    <t xml:space="preserve">KRITIKA SINGH BAIS </t>
  </si>
  <si>
    <t>hariom9-b3090.rajgarh@kvsrobpl.online</t>
  </si>
  <si>
    <t>HARIOM9-B.RAJGARH@KVSROBPL.ONLINE</t>
  </si>
  <si>
    <t>HARIOM DANGI</t>
  </si>
  <si>
    <t>nishuraj4630.rajgarh@kvsrobpl.online</t>
  </si>
  <si>
    <t xml:space="preserve">nishuraj4630.rajgarh@kvsrobpl.online </t>
  </si>
  <si>
    <t>Nishuraj khichi</t>
  </si>
  <si>
    <t>saksham4651.rajgarh@kvsrobpl.online</t>
  </si>
  <si>
    <t>SAKSHAM TAILOR</t>
  </si>
  <si>
    <t>akshat3356.rajgarh@kvsrobpl.online</t>
  </si>
  <si>
    <t>AKSHAT</t>
  </si>
  <si>
    <t>aaditya3495.rajgarh@kvsrobpl.online</t>
  </si>
  <si>
    <t xml:space="preserve">aaditya3495.rajgarh@kvsrobpl.online </t>
  </si>
  <si>
    <t>AADITYA SINGH CHOUHAN</t>
  </si>
  <si>
    <t>paras4609.rajgarh@kvsrobpl.online</t>
  </si>
  <si>
    <t xml:space="preserve">paras4609.rajgarh@kvsrobpl.online </t>
  </si>
  <si>
    <t>PARAS DANGI</t>
  </si>
  <si>
    <t>nilesh11-c15008.1indrs1@kvsrobpl.online</t>
  </si>
  <si>
    <t>NILESH SENDHAV</t>
  </si>
  <si>
    <t>lavya11b05915.rtm@kvsrobpl.online</t>
  </si>
  <si>
    <t>LAVYA RATHOD</t>
  </si>
  <si>
    <t>RATLAM</t>
  </si>
  <si>
    <t>mahi9a04747.rtm@kvsrobpl.online</t>
  </si>
  <si>
    <t xml:space="preserve">mahi9a04747.rtm@kvsrobpl.online </t>
  </si>
  <si>
    <t>MAHI PARMAR</t>
  </si>
  <si>
    <t>priyanka9a04441.rtm@kvsrobpl.online</t>
  </si>
  <si>
    <t xml:space="preserve">priyanka9a04441.rtm@kvsrobpl.online </t>
  </si>
  <si>
    <t>PRIYANKA KHOIWAl</t>
  </si>
  <si>
    <t>laxita9a05241.rtm@kvsrobpl.online</t>
  </si>
  <si>
    <t>LAXITA JOSHI</t>
  </si>
  <si>
    <t>lekhika11b05917.rtm@kvsrobpl.online</t>
  </si>
  <si>
    <t xml:space="preserve">lekhika11b05917.rtm@kvsrobpl.online </t>
  </si>
  <si>
    <t>LEKHIKA KANERIA</t>
  </si>
  <si>
    <t>khushboo11b05919.rtm@kvsrobpl.online</t>
  </si>
  <si>
    <t>khushboo parmar</t>
  </si>
  <si>
    <t>kvrtm</t>
  </si>
  <si>
    <t>cheshta9a04489.rtm@kvsrobpl.online</t>
  </si>
  <si>
    <t>chehta9a4489.rtm@kvrobpl.online</t>
  </si>
  <si>
    <t>CHEHTA GAUD</t>
  </si>
  <si>
    <t>tanmai9a04468.rtm@kvsrobpl.online</t>
  </si>
  <si>
    <t>TANMAI BHAWAR</t>
  </si>
  <si>
    <t>harshita9a04434.rtm@kvsrobpl.online</t>
  </si>
  <si>
    <t>harshita verma</t>
  </si>
  <si>
    <t>lakshya9a5523a.rtm@kvsrobpl.online</t>
  </si>
  <si>
    <t xml:space="preserve">LAKSHYA SEN </t>
  </si>
  <si>
    <t>somya9a05077.rtm@kvsrobpl.online</t>
  </si>
  <si>
    <t xml:space="preserve">somya9a05077.rtm@kvsrobpl.online </t>
  </si>
  <si>
    <t>SOMYA GOYAR</t>
  </si>
  <si>
    <t>sharad9a04345.rtm@kvsrobpl.online</t>
  </si>
  <si>
    <t xml:space="preserve">sharad9a04345.rtm@kvsrobpl.online </t>
  </si>
  <si>
    <t>SHARAD NAMDEV</t>
  </si>
  <si>
    <t>pragnay9b04492.rtm@kvsrobpl.online</t>
  </si>
  <si>
    <t xml:space="preserve">pragnay9b04492.rtm@kvsrobpl.online </t>
  </si>
  <si>
    <t>PRAGNAY JHADGAMA</t>
  </si>
  <si>
    <t>kv ratlam 1133</t>
  </si>
  <si>
    <t>yashimore1917@gmail.com</t>
  </si>
  <si>
    <t>yashi11.c15013.1indrs1@kvsribpl.online</t>
  </si>
  <si>
    <t xml:space="preserve">YASHI MORE </t>
  </si>
  <si>
    <t>yogita11b05935.rtm@kvsrobpl.online</t>
  </si>
  <si>
    <t>yogita</t>
  </si>
  <si>
    <t>anushka11b05916.rtm@kvsrobpl.online</t>
  </si>
  <si>
    <t>anushka jaitpuriya</t>
  </si>
  <si>
    <t>prathana9b04475.rtm@kvsrobpl.online</t>
  </si>
  <si>
    <t>PRATHNA PANWAR</t>
  </si>
  <si>
    <t>sonali9b04470.rtm@kvsrobpl.online</t>
  </si>
  <si>
    <t>sonali siyag</t>
  </si>
  <si>
    <t>khyati9b04490.rtm@kvsrobpl.online</t>
  </si>
  <si>
    <t>KHYATI SOLANKI</t>
  </si>
  <si>
    <t>love9b04449.rtm@kvsrobpl.online</t>
  </si>
  <si>
    <t>Love Agrawat</t>
  </si>
  <si>
    <t>nilmani9b05294.rtm@kvsrobpl.online</t>
  </si>
  <si>
    <t>NILMANI JOSHI</t>
  </si>
  <si>
    <t>tanisha9a05091.rtm@kvsrobpl.online</t>
  </si>
  <si>
    <t>TANISHA PATIDAR</t>
  </si>
  <si>
    <t>vaishnavi11b05927.rtm@kvsrobpl.online</t>
  </si>
  <si>
    <t>princee11b05936.rtm@kvsrobpl.online</t>
  </si>
  <si>
    <t>PRINCEE PANDIT</t>
  </si>
  <si>
    <t>garima9b04512.rtm@kvsrobpl.online</t>
  </si>
  <si>
    <t>GARIMA BHOSLE</t>
  </si>
  <si>
    <t>mansha2971.sfy@kvsrobpl.online</t>
  </si>
  <si>
    <t>MANSHA NAGAR</t>
  </si>
  <si>
    <t>lav2980.sfy@kvsrobpl.online</t>
  </si>
  <si>
    <t xml:space="preserve">LAV SHARMA </t>
  </si>
  <si>
    <t>dev3003.sfy@kvsrobpl.online</t>
  </si>
  <si>
    <t>DEV KADAM</t>
  </si>
  <si>
    <t>veer0017129a.sfy@kvsrobpl.online</t>
  </si>
  <si>
    <t>VEER DUBEY</t>
  </si>
  <si>
    <t>manmohan10a04184.rtm@kvsrobpl.online</t>
  </si>
  <si>
    <t xml:space="preserve"> manmohan10a04184.rtm@kvsrobpl.online </t>
  </si>
  <si>
    <t>sharad namdev</t>
  </si>
  <si>
    <t>shubh0016999a.sfy@kvsrobpl.online</t>
  </si>
  <si>
    <t>SHUBH RAI</t>
  </si>
  <si>
    <t>nitya3006.sfy@kvsrobpl.online</t>
  </si>
  <si>
    <t>NITYA BHAWSAR</t>
  </si>
  <si>
    <t>nayan3020.sfy@kvsrobpl.online</t>
  </si>
  <si>
    <t>Nayan Patidar</t>
  </si>
  <si>
    <t>tanisha2969.sfy@kvsrobpl.online</t>
  </si>
  <si>
    <t>TANISHA KASERA</t>
  </si>
  <si>
    <t>krishna2974.sfy@kvsrobpl.online</t>
  </si>
  <si>
    <t>KRISHNA PRAJAPATI</t>
  </si>
  <si>
    <t>shourya0015429a.sfy@kvsrobpl.online</t>
  </si>
  <si>
    <t xml:space="preserve">shourya0015429a.sfy@kvsrobpl.online </t>
  </si>
  <si>
    <t>SHOURYA RATHORE</t>
  </si>
  <si>
    <t>yash2968.sfy@kvsrobpl.online</t>
  </si>
  <si>
    <t xml:space="preserve">yash2968.sfy@kvsrobpl.online </t>
  </si>
  <si>
    <t>yashjat</t>
  </si>
  <si>
    <t>rashmi2967.sfy@kvsrobpl.online</t>
  </si>
  <si>
    <t>rashmi2967.com</t>
  </si>
  <si>
    <t xml:space="preserve">RASHMI GAVALI </t>
  </si>
  <si>
    <t>bhumika2981.sfy@kvsrobpl.online</t>
  </si>
  <si>
    <t>BHUMIKA</t>
  </si>
  <si>
    <t>nikita3010.sfy@kvsrobpl.online</t>
  </si>
  <si>
    <t>nikki94250@gmail.com</t>
  </si>
  <si>
    <t>NIKITA PARMAR</t>
  </si>
  <si>
    <t>harshit9b04482.rtm@kvsrobpl.online</t>
  </si>
  <si>
    <t>harshit muniya</t>
  </si>
  <si>
    <t>rajeshwari2963.sfy@kvsrobpl.online</t>
  </si>
  <si>
    <t>rajeshwari.shy@KVSrobpl.online00000000000000000000000000000000000000000000000000</t>
  </si>
  <si>
    <t>rajeshwaei parmar</t>
  </si>
  <si>
    <t>paridhi3011.sfy@kvsrobpl.online</t>
  </si>
  <si>
    <t xml:space="preserve">paridhi pancholi </t>
  </si>
  <si>
    <t>hanshika3007.sfy@kvsrobpl.online</t>
  </si>
  <si>
    <t>HANSHIKA CHANDEL</t>
  </si>
  <si>
    <t>misbahuddin2988.sfy@kvsrobpl.online</t>
  </si>
  <si>
    <t xml:space="preserve">misbahuddin2988.sfy@kvsrobpl.online </t>
  </si>
  <si>
    <t xml:space="preserve">MISBAH UDDIN </t>
  </si>
  <si>
    <t>aarav4a05249.rtm@kvsrobpl.online</t>
  </si>
  <si>
    <t>aarav</t>
  </si>
  <si>
    <t>vanshika2984.sfy@kvsrobpl.online</t>
  </si>
  <si>
    <t>VANSHIKA PANWAR</t>
  </si>
  <si>
    <t>riyachouhanriyachouhan91@gmail.com</t>
  </si>
  <si>
    <t xml:space="preserve">DRASHTI DATODIYA </t>
  </si>
  <si>
    <t>INDORE NO 1( SECOND SHIFT0</t>
  </si>
  <si>
    <t>mansuriraziya529@gmail.com</t>
  </si>
  <si>
    <t>mohammadalimansuri0743@gmail.com</t>
  </si>
  <si>
    <t xml:space="preserve">Ali Mansuri </t>
  </si>
  <si>
    <t>kajalkushwaha11-b2443.1indrs2@kvsrobpl.online</t>
  </si>
  <si>
    <t>Kajalkushwaha11-b2443.1indrs2@kvsrobpl.online</t>
  </si>
  <si>
    <t xml:space="preserve">KAJAL KUSHWAHA </t>
  </si>
  <si>
    <t>ylata79@gmail.com</t>
  </si>
  <si>
    <t xml:space="preserve">BHUMIKA YADAV </t>
  </si>
  <si>
    <t>KV NO 1 INDORE 1110</t>
  </si>
  <si>
    <t>aryan9-c15736.mhow@kvsrobpl.online</t>
  </si>
  <si>
    <t xml:space="preserve">ARYAN PANDEY </t>
  </si>
  <si>
    <t>jyotiverma6856@gmail.com</t>
  </si>
  <si>
    <t xml:space="preserve">PRIYASI VERMA </t>
  </si>
  <si>
    <t>samriddhisinghchouhan11-b3425.1indrs2@kvsrobpl.online</t>
  </si>
  <si>
    <t xml:space="preserve">SAMRIDDHI SINGH CHAUHAN </t>
  </si>
  <si>
    <t>yatharvtrivedi1@gmail.com</t>
  </si>
  <si>
    <t xml:space="preserve">Yatharv </t>
  </si>
  <si>
    <t>piyushgoud1@gmail.com</t>
  </si>
  <si>
    <t>Piyushgoud1@gmail.com</t>
  </si>
  <si>
    <t>PIYUSH GOUD</t>
  </si>
  <si>
    <t>sarikasaini1983@gmail.com</t>
  </si>
  <si>
    <t>sarikasaini479@gmail.com</t>
  </si>
  <si>
    <t>JIEYAA SAINI</t>
  </si>
  <si>
    <t>meenu19083@gmail.com</t>
  </si>
  <si>
    <t>Sweta18364.mhow@kvsrobpl.online</t>
  </si>
  <si>
    <t xml:space="preserve">SHWETA SINGH </t>
  </si>
  <si>
    <t>sharmasak000123@gmail.com</t>
  </si>
  <si>
    <t xml:space="preserve">sharmasak000123@gmail.com </t>
  </si>
  <si>
    <t xml:space="preserve">Sakshi Sharma </t>
  </si>
  <si>
    <t>fixedob520@gmail.com</t>
  </si>
  <si>
    <t>akshat11-c15218.1indrs1@kvsrobpl.online</t>
  </si>
  <si>
    <t xml:space="preserve">AKSHAT PANDEY </t>
  </si>
  <si>
    <t>0111</t>
  </si>
  <si>
    <t>dhruv9-b002999.guna@kvsrobpl.online</t>
  </si>
  <si>
    <t>DHRUV LODHA</t>
  </si>
  <si>
    <t>GUNA</t>
  </si>
  <si>
    <t>bhavya17870.mhow@kvsrobpl.online</t>
  </si>
  <si>
    <t>BHAVYA RAI</t>
  </si>
  <si>
    <t>ashvin18069.mhow@kvsrobpl.online</t>
  </si>
  <si>
    <t>ASHVIN SARIYA</t>
  </si>
  <si>
    <t>anmol10-c16064.mhow@kvsrobpl.online</t>
  </si>
  <si>
    <t xml:space="preserve">anmol10-c16064.mhow@kvsrobpl.online </t>
  </si>
  <si>
    <t xml:space="preserve">Anmolshama </t>
  </si>
  <si>
    <t>kanika10-b3270ujn@kvsrobpl.online</t>
  </si>
  <si>
    <t>KANIKA NEGI</t>
  </si>
  <si>
    <t>rajatmc444@gmail.com</t>
  </si>
  <si>
    <t>Rajat Ranwasi</t>
  </si>
  <si>
    <t>aditya8a822kvbetul@kvsrobpl.online</t>
  </si>
  <si>
    <t>tanmay 11brathabndahdjanbc</t>
  </si>
  <si>
    <t xml:space="preserve">taqnmay nair </t>
  </si>
  <si>
    <t>BETUL</t>
  </si>
  <si>
    <t>kvs02201</t>
  </si>
  <si>
    <t>bhavesh11a504kvbetul@kvsrobpl.online</t>
  </si>
  <si>
    <t xml:space="preserve">bhavesh11a504kvbetul@kvsrobpl.online </t>
  </si>
  <si>
    <t>BHAVESH DHOTE</t>
  </si>
  <si>
    <t>kashish12b1935kvbetul@kvsrobpl.online</t>
  </si>
  <si>
    <t>KASHISH NAGVAT</t>
  </si>
  <si>
    <t>ayush11a553kvbetul@kvsrobpl.online</t>
  </si>
  <si>
    <t>AYUSH YADAV</t>
  </si>
  <si>
    <t>tanishka11b2021kvbetul@kvsrobpl.online</t>
  </si>
  <si>
    <t>TANISHKA PAWAR</t>
  </si>
  <si>
    <t>disha11b2024kvbetul@kvsrobpl.online</t>
  </si>
  <si>
    <t>DISHA  PAWAR</t>
  </si>
  <si>
    <t>payal11b2032kvbetul@kvsrobpl.online</t>
  </si>
  <si>
    <t>PAYAL MAKODE</t>
  </si>
  <si>
    <t>pradum11a502kvbetul@kvsrobpl.online</t>
  </si>
  <si>
    <t xml:space="preserve"> pradum11a502kvbetul@kvsrobpl.online </t>
  </si>
  <si>
    <t>PRADUM YADAV</t>
  </si>
  <si>
    <t>09</t>
  </si>
  <si>
    <t>nandini12b466kvbetul@kvsrobpl.online</t>
  </si>
  <si>
    <t>NANDANI ARYA</t>
  </si>
  <si>
    <t>jatin11a499kvbetul@kvsrobpl.online</t>
  </si>
  <si>
    <t>JATIN CHANDELKAR</t>
  </si>
  <si>
    <t>khushank11b2043kvbetul@kvsrobpl.online</t>
  </si>
  <si>
    <t>khushank malvi</t>
  </si>
  <si>
    <t>laveena10a440kvbetul@kvsrobpl.online</t>
  </si>
  <si>
    <t>LAVEENA10AKVBETUL@KVSROBPL.ONLINE</t>
  </si>
  <si>
    <t>LAVEENA PURI</t>
  </si>
  <si>
    <t>bhumika11a498kvbetul@kvsrobpl.online</t>
  </si>
  <si>
    <t>BHUMIKA KUMRE</t>
  </si>
  <si>
    <t>tanushree11b2028kvbetul@kvsrobpl.online</t>
  </si>
  <si>
    <t xml:space="preserve">TANUSHREE NAIK </t>
  </si>
  <si>
    <t>himanshi11b2025kvbetul@kvsrobpl.online</t>
  </si>
  <si>
    <t xml:space="preserve">himanshi11b2025kvbetul@kvsrobpl.online </t>
  </si>
  <si>
    <t>HIMANSHI PAWAR</t>
  </si>
  <si>
    <t>rubee11b2023kvbetul@kvsrobpl.online</t>
  </si>
  <si>
    <t>rubee11b2023kvbetul@kvsrobpl.onlinerubee</t>
  </si>
  <si>
    <t>rubee yaduwanshi</t>
  </si>
  <si>
    <t>atharv11b2020kvbetul@kvsrobpl.online</t>
  </si>
  <si>
    <t>ATHARV DAWANDE</t>
  </si>
  <si>
    <t>anushka11a525kvbetul@kvsrobpl.online</t>
  </si>
  <si>
    <t>ANUSHKA BHOPLE</t>
  </si>
  <si>
    <t>warni11b1787kvbetul@kvsrobpl.online</t>
  </si>
  <si>
    <t>WARNI BIHARE</t>
  </si>
  <si>
    <t>pooja11b429kvbetul@kvsrobpl.online</t>
  </si>
  <si>
    <t xml:space="preserve">POOJA GALPHAT </t>
  </si>
  <si>
    <t>juhee11a552kvbetul@kvsrobpl.online</t>
  </si>
  <si>
    <t>JUHEE11A552KVBETUL@KVSROBPL.ONLINE</t>
  </si>
  <si>
    <t>JUHEE PAHADE</t>
  </si>
  <si>
    <t>sikandar4209.rajgarh@kvsrobpl.online</t>
  </si>
  <si>
    <t>SIKANDAR KHAN</t>
  </si>
  <si>
    <t>fardeen4642.rajgarh@kvsrobpl.online</t>
  </si>
  <si>
    <t xml:space="preserve">fardeen4642.rajgarh@kvsrobpl.online </t>
  </si>
  <si>
    <t>FARDEEN QURESHI</t>
  </si>
  <si>
    <t>aseem3016.rajgarh@kvsrobpl.online</t>
  </si>
  <si>
    <t xml:space="preserve">aseem3016.rajgarh@kvsrobpl.online </t>
  </si>
  <si>
    <t>ASEEM ANSARI</t>
  </si>
  <si>
    <t>abhinav3233.rajgarh@kvsrobpl.online</t>
  </si>
  <si>
    <t>abhinav</t>
  </si>
  <si>
    <t>anil3001.rajgarh@kvsrobpl.online</t>
  </si>
  <si>
    <t>Anil dangi</t>
  </si>
  <si>
    <t>janvigupta11b2030kvbetul@kvsrobpl.online</t>
  </si>
  <si>
    <t>JANVI GUPTA</t>
  </si>
  <si>
    <t>janhavi11b2033kvbetul@kvsrobpl.online</t>
  </si>
  <si>
    <t>JANHAVI</t>
  </si>
  <si>
    <t>harshit4615.rajgarh@kvsrobpl.online</t>
  </si>
  <si>
    <t xml:space="preserve">harshit4615.rajgarh@kvsrobpl.online </t>
  </si>
  <si>
    <t>HARSHIT VIRAT</t>
  </si>
  <si>
    <t>rohit11b.sehore@kvsrobpl.online</t>
  </si>
  <si>
    <t xml:space="preserve">ROHIT DASWANI </t>
  </si>
  <si>
    <t>aadhar9-b002360.3bpls2@kvsrobpl.online</t>
  </si>
  <si>
    <t>AADHAR DAWANDE</t>
  </si>
  <si>
    <t>BHOPAL NO 3 (SECOND SHIFT0</t>
  </si>
  <si>
    <t>yukta9-a002327.3bpls2@kvsrobpl.online</t>
  </si>
  <si>
    <t>YUKTA SOLANKI</t>
  </si>
  <si>
    <t>shagun9-a002174.3bpls2@kvsrobpl.online</t>
  </si>
  <si>
    <t>SHAGUN NAVRETI</t>
  </si>
  <si>
    <t>astha@kvsrobpl.online</t>
  </si>
  <si>
    <t xml:space="preserve">astha@kvsrobpl.online </t>
  </si>
  <si>
    <t>ASTHA SAHU</t>
  </si>
  <si>
    <t>mehak9-a002362.3bpls2@kvsrobpl.online</t>
  </si>
  <si>
    <t>MEHAK SINGH</t>
  </si>
  <si>
    <t>aryan9-b002632.3bpls2@kvsrobpl.online</t>
  </si>
  <si>
    <t>ARYAN9-B002632.3BPLS2@KVSROBPL.ONLINE</t>
  </si>
  <si>
    <t>ARYAN PACHELE</t>
  </si>
  <si>
    <t>atharva@kvsrobpl.online</t>
  </si>
  <si>
    <t>ATHARVA BAJPAI</t>
  </si>
  <si>
    <t>akriti@kvsrobpl.online</t>
  </si>
  <si>
    <t>AKRITI SAHU</t>
  </si>
  <si>
    <t>vivek9-a002349.3bpls2@kvsrobpl.online</t>
  </si>
  <si>
    <t>VIVEK MANDAL</t>
  </si>
  <si>
    <t>hridayanshu@kvsrobpl.online</t>
  </si>
  <si>
    <t>hridayanshuhardeniya2@gmail.com</t>
  </si>
  <si>
    <t>HRIDAYANSHU HARDENIYA</t>
  </si>
  <si>
    <t>alok9-b002279.3bpls2@kvsrobpl.online</t>
  </si>
  <si>
    <t>ALOK DAWANDE</t>
  </si>
  <si>
    <t>sahil9-b003201.3bpls2@kvsrobpl.online</t>
  </si>
  <si>
    <t>SAHIL9-B003201.3BPLS@KVSROBPL.ONLINE</t>
  </si>
  <si>
    <t>SAHIL CHOUDHARY</t>
  </si>
  <si>
    <t>simaran9-a002266.3bpls2@kvsrobpl.online</t>
  </si>
  <si>
    <t>SIMARAN SINGH</t>
  </si>
  <si>
    <t>divyani9-b002262.3bpls2@kvsrobpl.online</t>
  </si>
  <si>
    <t xml:space="preserve"> divyani9-b002262.3bpls2@kvsrobpl.online</t>
  </si>
  <si>
    <t>DIVYANI YADAV</t>
  </si>
  <si>
    <t>dipika9-b002158.3bpls2@kvsrobpl.online</t>
  </si>
  <si>
    <t xml:space="preserve">DIPIKA SAHU </t>
  </si>
  <si>
    <t>shivaniahirwar@kvsrobpl.online</t>
  </si>
  <si>
    <t xml:space="preserve">SHIVANI AHIRWAR </t>
  </si>
  <si>
    <t>veshnavi8-b002467.3bpls2@kvsrobpl.online</t>
  </si>
  <si>
    <t>VAISHNAVI JAMDHADE</t>
  </si>
  <si>
    <t>gagan@kvsrobpl.online</t>
  </si>
  <si>
    <t xml:space="preserve">gagan@kvsrobpl.online </t>
  </si>
  <si>
    <t>Gagan Raut</t>
  </si>
  <si>
    <t>devakshi@kvsrobpl.online</t>
  </si>
  <si>
    <t>DEVAKSHI BHARGAVA</t>
  </si>
  <si>
    <t>atul9-b002074.3bpls2@kvsrobpl.online</t>
  </si>
  <si>
    <t>Record atul9-b002074.3bpls2@kvsrobpl.online</t>
  </si>
  <si>
    <t>Atul ghodge</t>
  </si>
  <si>
    <t>vanshikaghodge@gmail.com</t>
  </si>
  <si>
    <t>ritima18366.mhow@kvsrobpl.online</t>
  </si>
  <si>
    <t xml:space="preserve">ritima18366.mhow@kvsrobpl.online </t>
  </si>
  <si>
    <t>ritima birla</t>
  </si>
  <si>
    <t>bhagwan11-c15076.1indrs1@kvsrobpl.online</t>
  </si>
  <si>
    <t xml:space="preserve"> bhagwan11-c15076.1indrs1@kvsrobpl.online</t>
  </si>
  <si>
    <t>divyani11-b4754.knw@kvsrobpl.online</t>
  </si>
  <si>
    <t xml:space="preserve">DIVYANI FULMALI </t>
  </si>
  <si>
    <t>KHANDWA</t>
  </si>
  <si>
    <t>anmol11-b6842.knw@kvsrobpl.online</t>
  </si>
  <si>
    <t>anmoltgautam@gmail.com</t>
  </si>
  <si>
    <t>ANMOL TIWARI</t>
  </si>
  <si>
    <t>mayanshpatil@gmail.com</t>
  </si>
  <si>
    <t>MAYANSH PATIL</t>
  </si>
  <si>
    <t>pooransingharse144@gmail.com</t>
  </si>
  <si>
    <t xml:space="preserve">Pooransingharse144@gmail.com </t>
  </si>
  <si>
    <t xml:space="preserve">VANSH ARSE </t>
  </si>
  <si>
    <t>yadavn2839@gmail.com</t>
  </si>
  <si>
    <t xml:space="preserve">KRISHNA YADAV </t>
  </si>
  <si>
    <t>akanshimourya24@gmail.com</t>
  </si>
  <si>
    <t xml:space="preserve">AKANSHI MOURYA </t>
  </si>
  <si>
    <t>vinayak73243@gmail.com</t>
  </si>
  <si>
    <t>Vinayak73243@gmail.com</t>
  </si>
  <si>
    <t xml:space="preserve">VINAYAK JAISWAL </t>
  </si>
  <si>
    <t>subham11-b6839.knw@kvsrobpl.online</t>
  </si>
  <si>
    <t xml:space="preserve">subham11-b6839.knw@kvsrobpl.online </t>
  </si>
  <si>
    <t xml:space="preserve">SUBHAM KUMAR SRIVASTAVA </t>
  </si>
  <si>
    <t>lavesh11-b4721.knw@kvsrobpl.online</t>
  </si>
  <si>
    <t>Lavesh11-b4721.knw@kvsrobpl.online</t>
  </si>
  <si>
    <t>LAVESH LAAD</t>
  </si>
  <si>
    <t>Column Labels</t>
  </si>
  <si>
    <t>Grand Total</t>
  </si>
  <si>
    <t>Row Labels</t>
  </si>
  <si>
    <t>Count of NAME OF STUDENT (IN CAPITAL)</t>
  </si>
  <si>
    <t>0-3</t>
  </si>
  <si>
    <t>4-5</t>
  </si>
  <si>
    <t>6-7</t>
  </si>
  <si>
    <t>8-9</t>
  </si>
  <si>
    <t>10</t>
  </si>
  <si>
    <t>&lt;50</t>
  </si>
  <si>
    <t>&gt;50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</si>
</sst>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:mm:ss"/>
    <numFmt numFmtId="165" formatCode="0&quot; / 10&quot;"/>
  </numFmts>
  <fonts count="3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Roboto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0" xfId="0" quotePrefix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1" xfId="0" pivotButton="1" applyFont="1" applyBorder="1" applyAlignment="1"/>
    <xf numFmtId="165" fontId="0" fillId="0" borderId="1" xfId="0" applyNumberFormat="1" applyFont="1" applyBorder="1" applyAlignment="1"/>
    <xf numFmtId="165" fontId="0" fillId="0" borderId="8" xfId="0" applyNumberFormat="1" applyFont="1" applyBorder="1" applyAlignment="1"/>
    <xf numFmtId="165" fontId="0" fillId="0" borderId="9" xfId="0" applyNumberFormat="1" applyFont="1" applyBorder="1" applyAlignment="1"/>
    <xf numFmtId="0" fontId="0" fillId="0" borderId="1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10" xfId="0" applyNumberFormat="1" applyFont="1" applyBorder="1" applyAlignment="1"/>
    <xf numFmtId="0" fontId="0" fillId="0" borderId="5" xfId="0" applyNumberFormat="1" applyFont="1" applyBorder="1" applyAlignment="1"/>
    <xf numFmtId="0" fontId="0" fillId="0" borderId="6" xfId="0" applyNumberFormat="1" applyFont="1" applyBorder="1" applyAlignment="1"/>
    <xf numFmtId="0" fontId="0" fillId="0" borderId="7" xfId="0" applyNumberFormat="1" applyFont="1" applyBorder="1" applyAlignment="1"/>
    <xf numFmtId="0" fontId="0" fillId="0" borderId="12" xfId="0" applyNumberFormat="1" applyFont="1" applyBorder="1" applyAlignment="1"/>
    <xf numFmtId="0" fontId="0" fillId="0" borderId="13" xfId="0" applyNumberFormat="1" applyFont="1" applyBorder="1" applyAlignment="1"/>
    <xf numFmtId="0" fontId="0" fillId="0" borderId="14" xfId="0" applyNumberFormat="1" applyFont="1" applyBorder="1" applyAlignment="1"/>
    <xf numFmtId="0" fontId="0" fillId="0" borderId="0" xfId="0" applyNumberFormat="1" applyFont="1" applyBorder="1" applyAlignment="1"/>
    <xf numFmtId="0" fontId="0" fillId="0" borderId="11" xfId="0" applyNumberFormat="1" applyFont="1" applyBorder="1" applyAlignment="1"/>
  </cellXfs>
  <cellStyles count="1">
    <cellStyle name="Normal" xfId="0" builtinId="0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4">
      <tableStyleElement type="wholeTable" size="0" dxfId="1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nehlata pawar" refreshedDate="46079.503388657409" createdVersion="5" refreshedVersion="5" minRefreshableVersion="3" recordCount="436">
  <cacheSource type="worksheet">
    <worksheetSource name="Form_Responses"/>
  </cacheSource>
  <cacheFields count="20">
    <cacheField name="Timestamp" numFmtId="164">
      <sharedItems containsSemiMixedTypes="0" containsNonDate="0" containsDate="1" containsString="0" minDate="2025-12-17T15:57:07" maxDate="2025-12-24T19:19:51"/>
    </cacheField>
    <cacheField name="Email Address" numFmtId="0">
      <sharedItems/>
    </cacheField>
    <cacheField name="Score" numFmtId="165">
      <sharedItems containsSemiMixedTypes="0" containsString="0" containsNumber="1" containsInteger="1" minValue="0" maxValue="10" count="11">
        <n v="10"/>
        <n v="7"/>
        <n v="9"/>
        <n v="6"/>
        <n v="4"/>
        <n v="8"/>
        <n v="2"/>
        <n v="3"/>
        <n v="5"/>
        <n v="1"/>
        <n v="0"/>
      </sharedItems>
    </cacheField>
    <cacheField name="ENTER CORRECT Email" numFmtId="0">
      <sharedItems containsMixedTypes="1" containsNumber="1" containsInteger="1" minValue="1133" maxValue="1133"/>
    </cacheField>
    <cacheField name="NAME OF STUDENT (IN CAPITAL)" numFmtId="0">
      <sharedItems count="430">
        <s v="ASTHA"/>
        <s v="ROHINI CHOUHAN"/>
        <s v="PARI SHARMA"/>
        <s v="MITALI MOTIWALA"/>
        <s v="IFFAT ANSARI"/>
        <s v="ALPESH TYAGI "/>
        <s v="KRISHNA SHUKLA"/>
        <s v="HARSHRAJ SINGH SHAKTAWAT"/>
        <s v="NEEV KOTHARI"/>
        <s v="DHARMENDRA KADAWAT"/>
        <s v="harmann parihar"/>
        <s v="MAYANK SHARMA"/>
        <s v="DAKSH PANWAR"/>
        <s v="TANVEER SINGH"/>
        <s v="ARADHAYA NAMDEV"/>
        <s v="arjun"/>
        <s v="PRAKRATI SHARMA"/>
        <s v="HARSHIT KAHAR"/>
        <s v="VIRAT KUMAWAT"/>
        <s v="AAKANSHA VISHWAKARMA"/>
        <s v="BHANUPRIYA  GOSWAMI "/>
        <s v="YASHIKA SOLANKI"/>
        <s v="JIYA JAIN"/>
        <s v="SIMRAN BABY"/>
        <s v="KUMKUM PANWAR"/>
        <s v="GAURANGEE ATRE"/>
        <s v="KARTIK PUNSHI"/>
        <s v="RADHIKA"/>
        <s v="MOHIT BATHMI"/>
        <s v="SOURABH VISHWAKARMA"/>
        <s v="VEDANT BHAWALPURI"/>
        <s v="YATENDRA SINGH"/>
        <s v="PRINCE JADO"/>
        <s v="priya panwar"/>
        <s v="kalpana mahawar"/>
        <s v="SOUMYA TRIPATHI"/>
        <s v="pankaj shrivas"/>
        <s v="Avani Sharma"/>
        <s v="SRISHTI GUPTA "/>
        <s v="TIYA DHAKARE"/>
        <s v="KAVYA KOTHARI"/>
        <s v="PARTH PORWAL"/>
        <s v="naitik rathod "/>
        <s v="NISHA SINGH"/>
        <s v="UMESH SISODIYA"/>
        <s v="ADITYA KUMAR"/>
        <s v="AAKRITI UPADHYAY"/>
        <s v="shreshta kothari"/>
        <s v="RITU SHRIVAS"/>
        <s v="NIHARIKA JAT"/>
        <s v="SIMRAN SIKARWAR"/>
        <s v="TAPASYA RAWAT"/>
        <s v="KUNAL SINGH YADAV"/>
        <s v="rudra rathod"/>
        <s v="ADITYA RAJ PARIHAR "/>
        <s v="DISHA SONI"/>
        <s v="DHRUV KUMAR"/>
        <s v="JIGYASA PHULPAGARE"/>
        <s v="SHIVA RAWAT"/>
        <s v="JANVI CHAUHAN"/>
        <s v="HIMANSHU GURJAR"/>
        <s v="ADITYA RATHORE"/>
        <s v="goutam bhargava"/>
        <s v="PRATIBHA "/>
        <s v="jayesh paliwal"/>
        <s v="IBRAHIM BOHRA"/>
        <s v="MANYABADANI"/>
        <s v="RIDDHI ATHWANI"/>
        <s v="MUSKAN YADAV"/>
        <s v="PRIYANSHI TIWARI"/>
        <s v="SAMARTH MANGAL "/>
        <s v="SATYAM SINGH PARMAR "/>
        <s v="Mayank singh"/>
        <s v="KODINYA MISHRA"/>
        <s v="SANKALP PAL"/>
        <s v="AKSH SHRIVAS"/>
        <s v="YOGENDRA LODHI"/>
        <s v="SURYANSH RAJPUT"/>
        <s v="SHUBH RAJAK"/>
        <s v="PALAK AHUJA"/>
        <s v="DAKSH SINGH"/>
        <s v="ANMOL SONI"/>
        <s v="VAISHNAVI"/>
        <s v="SAKSHAM VISHWAKARMA"/>
        <s v="HARSH DHAKAD "/>
        <s v="PRIYANKA KUSHWAHA"/>
        <s v="ISHIKA LODHI"/>
        <s v="HARSHIT YADUVANSHI"/>
        <s v="AYUSH CHAKRAWARTI"/>
        <s v="MOUSMI GHARA"/>
        <s v="RASHI GOUR"/>
        <s v="RITIK SARATHE"/>
        <s v="CHINAYSHA RATHORE"/>
        <s v="RAKHI MANKER"/>
        <s v="NIHKIL THAKRE"/>
        <s v="devansh singh rajput"/>
        <s v="PAVAN SHAKYA"/>
        <s v="NIKHL RATHOR"/>
        <s v="AYUSH CHAUDHARY"/>
        <s v="AMBALIKA EVENE"/>
        <s v="HARSH DHAKAD"/>
        <s v="SHIVA DHAKAD"/>
        <s v="TASHU GOUR "/>
        <s v="RAGINI"/>
        <s v="isha rathore"/>
        <s v="ANANYA AGRAWAL"/>
        <s v="ABHA SHILPI"/>
        <s v="PAYAL PARMAR"/>
        <s v="KUSH MADHAV SAHU"/>
        <s v="YASHMITA KUSHWAH"/>
        <s v="ANUSHKA SHRIVASTAVA"/>
        <s v="SAUMYA MISHRA"/>
        <s v="SIMRAN TOMAR"/>
        <s v="ESHA TOMAR"/>
        <s v="JYOTI"/>
        <s v="HARSHITA SHARMA"/>
        <s v="TANU TOMAR"/>
        <s v="vaishnavi mudgal"/>
        <s v="KUNAL TOMAR"/>
        <s v="RISHI SINGH TOMAR"/>
        <s v="Ankul Sharma"/>
        <s v="JEESHAN BEG "/>
        <s v="ANOOP SINGH"/>
        <s v="ANURAG SINGH TOMAR "/>
        <s v="KIRTI ARORA"/>
        <s v="RAKHI TOMAR"/>
        <s v="sanskriti sikarwar "/>
        <s v="SHIVANI PRAJAPATI"/>
        <s v="SUPRIYA JADON"/>
        <s v="SANIYA KARPENTER"/>
        <s v="RISHI VERMA"/>
        <s v="AYUSHI GAJBHIYE"/>
        <s v="PURVI BATHAM"/>
        <s v="SOUMYA JAIN"/>
        <s v="PRERNA SHUKLA"/>
        <s v="VAISHNAVI CHOUHAN"/>
        <s v="PRAGATI PAL"/>
        <s v="KOMAL KUMARI "/>
        <s v="ASHISH PRASAD"/>
        <s v="aditya paan patil "/>
        <s v="ISHIKA SANDIL"/>
        <s v="ARYANVMESHRAM"/>
        <s v="ARYA PEGWAR"/>
        <s v="adhiraj "/>
        <s v="CHETNA"/>
        <s v="ARUSHI"/>
        <s v="AKRITI PARMAR "/>
        <s v="ARYA BADKUR"/>
        <s v="ARYAN MALVIYA"/>
        <s v="MEHUL SAHU"/>
        <s v="SHRESHTHA MAURYA"/>
        <s v="ANJALI CHOUDHARY"/>
        <s v="KANHA MALTARE"/>
        <s v="GYAN PRAKASH PATEL"/>
        <s v="AANCHAL KOL"/>
        <s v="AADEESH JAIN"/>
        <s v="SARTHAK NAGAR"/>
        <s v="ABHI SHARMA"/>
        <s v="TANMAY ACHARYA"/>
        <s v="TANISHK SOLANKI"/>
        <s v="AKASH KUMAR"/>
        <s v="VAISHNAVI AWASTHI"/>
        <s v="AJAY  TOMAR"/>
        <s v="ARADHANA GUPTA"/>
        <s v="ANUSHREE PATIL"/>
        <s v="RITEEKA "/>
        <s v="YOGITA CHARPOTA "/>
        <s v="AISHWARYA MARMAT "/>
        <s v="ANUSHKA JAIN"/>
        <s v="ROHIT SINGH"/>
        <s v="avesh shukla "/>
        <s v="PARTH LOYA"/>
        <s v="HARSHIKA KUSHWAH"/>
        <s v="SRIJAN"/>
        <s v="ADARSH TIRKEY"/>
        <s v="MAYANK DHAKAD"/>
        <s v="PALAK RATHOR"/>
        <s v="AARADHYA"/>
        <s v="ANSH TRIPATHI"/>
        <s v="KASHVI RATHORE"/>
        <s v="PRIYVRAT SHARMA"/>
        <s v="TANISHQ LOKHANDE "/>
        <s v="YATHARTH DODIYA"/>
        <s v="shubhendra singh tomar"/>
        <s v="DEVENDRA SHARMA"/>
        <s v="PALLAVI KUMARI"/>
        <s v="KUMARI PRANJALI"/>
        <s v="RITIKA BARAR"/>
        <s v="VAIBHAVI BHURIYA "/>
        <s v="SONIA SHARMA"/>
        <s v="aditi kushwah"/>
        <s v="JASPREEt KAUR"/>
        <s v="NISHIKA JADHAV"/>
        <s v="HARSHITA CHAWDA"/>
        <s v="PRACHI MISHRA"/>
        <s v="ANUSHKA MODI"/>
        <s v="MAHIMA RESHMIYA"/>
        <s v="DEV YADAV "/>
        <s v="shyam chouhan"/>
        <s v="ABHISHEK JAGRI"/>
        <s v="SHREYA BHATT"/>
        <s v="AKSHARA BHADOURIA"/>
        <s v="PRIYANKA GWALWANSHI"/>
        <s v="rohini kachhavaye"/>
        <s v="GUNGUN TATAWAT"/>
        <s v="shruti"/>
        <s v="NEHA WADHE"/>
        <s v="LAXMI AAMODE"/>
        <s v="SOHAM PRAJAPATI"/>
        <s v="RISHABH CHOUDHARY "/>
        <s v="DIVYANSH BHATIYA"/>
        <s v="TRIPTI SHARMA "/>
        <s v="DAKSH JAPE"/>
        <s v="AYUSH SHUKLA"/>
        <s v="KARTIK SHASTRI"/>
        <s v="PRAGYAN JOSHI"/>
        <s v="charmee lodha"/>
        <s v="Anshika Awasthi"/>
        <s v="JIYA YADAV"/>
        <s v="piyushchouhan"/>
        <s v="YASHDEEP SINGH"/>
        <s v="AMIT BAJORIYA"/>
        <s v="VIKRANT SHENDE "/>
        <s v="ABHAY PRATAP"/>
        <s v="ATHARVA JAIN"/>
        <s v="yash mandloi"/>
        <s v="RACHIT SHARMA"/>
        <s v="BHUMIT PARMAR"/>
        <s v="YASHIKA KHATKE "/>
        <s v="yashasvi ikhar"/>
        <s v="PRASHANT SINGH"/>
        <s v="MANASVI BHADORIYA "/>
        <s v="SHIVRAJ SINGH"/>
        <s v="AYUSH KUMAR PASWAN"/>
        <s v="ASHU"/>
        <s v="TILAK RAJ SONIYA "/>
        <s v="MAITHILI  JHA "/>
        <s v="PRIYA PARAASHAR"/>
        <s v="YASHIKA GUPTA"/>
        <s v="MAYANK TOMAR "/>
        <s v="MAYANK MEHRA"/>
        <s v="ANURAG SINGH"/>
        <s v="SHEIKH KAIF AHMAD"/>
        <s v="AMANMALVIYA"/>
        <s v="Anamika Dey"/>
        <s v="AKSHITA"/>
        <s v="AMAN PANDEY"/>
        <s v="PARIDHI TIMANDE"/>
        <s v="NEETESH UIKEY"/>
        <s v="HARSH KUMAR WAGADRE"/>
        <s v="AKANKSHA UIKEY"/>
        <s v="vishal singh"/>
        <s v="VEDANT KASHYAP "/>
        <s v="NIYATI THAKUR"/>
        <s v="GAUTAM RAGHUVANSHI"/>
        <s v="JAPENPREET SINGH KAMRA "/>
        <s v="Krishna singh tomar"/>
        <s v="SHAGUN SINGH"/>
        <s v="tanmay shukla "/>
        <s v="ANKIT BAJORIYA"/>
        <s v="ARYAN KATARE"/>
        <s v="ANIKET TOMAR"/>
        <s v="vaibhav raghuwanshi"/>
        <s v="AKSHAD SHRIRAO"/>
        <s v="varun pal "/>
        <s v="ADITYA UIKEY "/>
        <s v="piyush kumar dinkar"/>
        <s v="kanchi mehto"/>
        <s v="OM PANDEY"/>
        <s v="NAITIK KEWAT "/>
        <s v="smita singh"/>
        <s v="MEDHAVI BHAGRI"/>
        <s v="anshuka rathod"/>
        <s v="Mayank singh "/>
        <s v="TEJASWANI MAHAJAN"/>
        <s v="KANAK"/>
        <s v="OM"/>
        <s v="PRAVEEN ACHALE"/>
        <s v="prashant kusum"/>
        <s v="PARV GUPTA"/>
        <s v="ANIRUDDHA YADAV"/>
        <s v="nikhlesh verma "/>
        <s v="POONAM SOLANKI"/>
        <s v="MOHIT VISHWAKARMA"/>
        <s v="vasudha palecha "/>
        <s v="shikha tiwari"/>
        <s v="sumit"/>
        <s v="SALONI MALVIYA"/>
        <s v="ANANYA GOSWAMI"/>
        <s v="GUNJAN VERMA"/>
        <s v="neha gupta"/>
        <s v="Darshita Chouhan"/>
        <s v="ANUSHKA INGLE "/>
        <s v="SHEETAL CHOUHAN"/>
        <s v="HARSHITA CHOUHAN"/>
        <s v="NIHARIKA BHALWALA"/>
        <s v="BHAGWAN SINGH BAGHEL"/>
        <s v="NIKUNJ SONI"/>
        <s v="KRITIKA SINGH BAIS "/>
        <s v="HARIOM DANGI"/>
        <s v="Nishuraj khichi"/>
        <s v="SAKSHAM TAILOR"/>
        <s v="AKSHAT"/>
        <s v="AADITYA SINGH CHOUHAN"/>
        <s v="PARAS DANGI"/>
        <s v="NILESH SENDHAV"/>
        <s v="LAVYA RATHOD"/>
        <s v="MAHI PARMAR"/>
        <s v="PRIYANKA KHOIWAl"/>
        <s v="LAXITA JOSHI"/>
        <s v="LEKHIKA KANERIA"/>
        <s v="khushboo parmar"/>
        <s v="CHEHTA GAUD"/>
        <s v="TANMAI BHAWAR"/>
        <s v="harshita verma"/>
        <s v="LAKSHYA SEN "/>
        <s v="SOMYA GOYAR"/>
        <s v="SHARAD NAMDEV"/>
        <s v="PRAGNAY JHADGAMA"/>
        <s v="YASHI MORE "/>
        <s v="yogita"/>
        <s v="anushka jaitpuriya"/>
        <s v="PRATHNA PANWAR"/>
        <s v="sonali siyag"/>
        <s v="KHYATI SOLANKI"/>
        <s v="Love Agrawat"/>
        <s v="NILMANI JOSHI"/>
        <s v="TANISHA PATIDAR"/>
        <s v="PRINCEE PANDIT"/>
        <s v="GARIMA BHOSLE"/>
        <s v="MANSHA NAGAR"/>
        <s v="LAV SHARMA "/>
        <s v="DEV KADAM"/>
        <s v="VEER DUBEY"/>
        <s v="SHUBH RAI"/>
        <s v="NITYA BHAWSAR"/>
        <s v="Nayan Patidar"/>
        <s v="TANISHA KASERA"/>
        <s v="KRISHNA PRAJAPATI"/>
        <s v="SHOURYA RATHORE"/>
        <s v="yashjat"/>
        <s v="RASHMI GAVALI "/>
        <s v="BHUMIKA"/>
        <s v="NIKITA PARMAR"/>
        <s v="harshit muniya"/>
        <s v="rajeshwaei parmar"/>
        <s v="paridhi pancholi "/>
        <s v="HANSHIKA CHANDEL"/>
        <s v="MISBAH UDDIN "/>
        <s v="aarav"/>
        <s v="VANSHIKA PANWAR"/>
        <s v="DRASHTI DATODIYA "/>
        <s v="Ali Mansuri "/>
        <s v="KAJAL KUSHWAHA "/>
        <s v="BHUMIKA YADAV "/>
        <s v="ARYAN PANDEY "/>
        <s v="PRIYASI VERMA "/>
        <s v="SAMRIDDHI SINGH CHAUHAN "/>
        <s v="Yatharv "/>
        <s v="PIYUSH GOUD"/>
        <s v="JIEYAA SAINI"/>
        <s v="SHWETA SINGH "/>
        <s v="Sakshi Sharma "/>
        <s v="AKSHAT PANDEY "/>
        <s v="DHRUV LODHA"/>
        <s v="BHAVYA RAI"/>
        <s v="ASHVIN SARIYA"/>
        <s v="Anmolshama "/>
        <s v="KANIKA NEGI"/>
        <s v="Rajat Ranwasi"/>
        <s v="taqnmay nair "/>
        <s v="BHAVESH DHOTE"/>
        <s v="KASHISH NAGVAT"/>
        <s v="AYUSH YADAV"/>
        <s v="TANISHKA PAWAR"/>
        <s v="DISHA  PAWAR"/>
        <s v="PAYAL MAKODE"/>
        <s v="PRADUM YADAV"/>
        <s v="NANDANI ARYA"/>
        <s v="JATIN CHANDELKAR"/>
        <s v="khushank malvi"/>
        <s v="LAVEENA PURI"/>
        <s v="BHUMIKA KUMRE"/>
        <s v="TANUSHREE NAIK "/>
        <s v="HIMANSHI PAWAR"/>
        <s v="rubee yaduwanshi"/>
        <s v="ATHARV DAWANDE"/>
        <s v="ANUSHKA BHOPLE"/>
        <s v="WARNI BIHARE"/>
        <s v="POOJA GALPHAT "/>
        <s v="JUHEE PAHADE"/>
        <s v="SIKANDAR KHAN"/>
        <s v="FARDEEN QURESHI"/>
        <s v="ASEEM ANSARI"/>
        <s v="abhinav"/>
        <s v="Anil dangi"/>
        <s v="JANVI GUPTA"/>
        <s v="JANHAVI"/>
        <s v="HARSHIT VIRAT"/>
        <s v="ROHIT DASWANI "/>
        <s v="AADHAR DAWANDE"/>
        <s v="YUKTA SOLANKI"/>
        <s v="SHAGUN NAVRETI"/>
        <s v="ASTHA SAHU"/>
        <s v="MEHAK SINGH"/>
        <s v="ARYAN PACHELE"/>
        <s v="ATHARVA BAJPAI"/>
        <s v="AKRITI SAHU"/>
        <s v="VIVEK MANDAL"/>
        <s v="HRIDAYANSHU HARDENIYA"/>
        <s v="ALOK DAWANDE"/>
        <s v="SAHIL CHOUDHARY"/>
        <s v="SIMARAN SINGH"/>
        <s v="DIVYANI YADAV"/>
        <s v="DIPIKA SAHU "/>
        <s v="SHIVANI AHIRWAR "/>
        <s v="VAISHNAVI JAMDHADE"/>
        <s v="Gagan Raut"/>
        <s v="DEVAKSHI BHARGAVA"/>
        <s v="Atul ghodge"/>
        <s v="ritima birla"/>
        <s v="DIVYANI FULMALI "/>
        <s v="ANMOL TIWARI"/>
        <s v="MAYANSH PATIL"/>
        <s v="VANSH ARSE "/>
        <s v="KRISHNA YADAV "/>
        <s v="AKANSHI MOURYA "/>
        <s v="VINAYAK JAISWAL "/>
        <s v="SUBHAM KUMAR SRIVASTAVA "/>
        <s v="LAVESH LAAD"/>
      </sharedItems>
    </cacheField>
    <cacheField name="NAME OF KENDRIYA VIDYALAYA" numFmtId="0">
      <sharedItems count="25">
        <s v="MHOW"/>
        <s v="BURHANPUR"/>
        <s v="BHOPAL NO 3( FIRST SHIFT)"/>
        <s v="GWALIOR NO 2"/>
        <s v="MANDSAUR"/>
        <s v="SEHORE"/>
        <s v="GWALIOR NO 5"/>
        <s v="JHABUA"/>
        <s v="HOSHANGABAD (NARMADAPURAM)"/>
        <s v="RAISEN"/>
        <s v="MORENA"/>
        <s v="BARWANI"/>
        <s v="UJJAIN"/>
        <s v="DEWAS"/>
        <s v="SHAJAPUR"/>
        <s v="INDORE NO 1(FIRST SHIFT)"/>
        <s v="ITARSI NO 1 ORDNANCE FACTORY"/>
        <s v="BHOPAL NO 2"/>
        <s v="RAJGARH"/>
        <s v="RATLAM"/>
        <s v="INDORE NO 1( SECOND SHIFT0"/>
        <s v="GUNA"/>
        <s v="BETUL"/>
        <s v="BHOPAL NO 3 (SECOND SHIFT0"/>
        <s v="KHANDWA"/>
      </sharedItems>
    </cacheField>
    <cacheField name="SCHOOL CODE ( EXAMPLE KV NO 1 BHOPAL 0134 AND SHOULD BE FOUR DIGIT)" numFmtId="0">
      <sharedItems containsMixedTypes="1" containsNumber="1" containsInteger="1" minValue="1094" maxValue="54109"/>
    </cacheField>
    <cacheField name="CLASS " numFmtId="0">
      <sharedItems/>
    </cacheField>
    <cacheField name="SECTION" numFmtId="0">
      <sharedItems/>
    </cacheField>
    <cacheField name="ROLL NUMBER" numFmtId="0">
      <sharedItems containsMixedTypes="1" containsNumber="1" containsInteger="1" minValue="1" maxValue="112013"/>
    </cacheField>
    <cacheField name="Which of the following is not an error of principle_x000a_ _x000a__x000a__x000a__x000a_" numFmtId="0">
      <sharedItems/>
    </cacheField>
    <cacheField name="Purchase of Office Furniture of ₹1,200 has been debited to the General Expenses Account. It is--------- _x000a_  _x000a_" numFmtId="0">
      <sharedItems/>
    </cacheField>
    <cacheField name="Statement I – Suspense account is a temporary account opened to rectify one- sided errors _x000a_Statement II- Debit balance of suspense account is taken to Balance Sheet on the asset side _x000a_ _x000a__x000a__x000a__x000a_" numFmtId="0">
      <sharedItems/>
    </cacheField>
    <cacheField name="Which of the following errors will not affect the trial balance? _x000a__x000a_ _x000a__x000a__x000a_ " numFmtId="0">
      <sharedItems/>
    </cacheField>
    <cacheField name="If the debit side of the Trial Balance is more than the credit side, the difference is transferred to the __________ side of the Suspense Account._x000a_  " numFmtId="0">
      <sharedItems/>
    </cacheField>
    <cacheField name="Assertion (A): Errors in totaling the subsidiary books affect the agreement of the Trial Balance._x000a_Reason (R): Because the wrong totals are posted to the ledger accounts._x000a__x000a__x000a__x000a__x000a_ _x000a__x000a_" numFmtId="0">
      <sharedItems/>
    </cacheField>
    <cacheField name="Sales Returns of ₹1,000 were recorded in the Sales Book. What will be the effect on the Trial Balance?_x000a__x000a__x000a__x000a_" numFmtId="0">
      <sharedItems/>
    </cacheField>
    <cacheField name="A credit sale of ₹6,500 to Rishi was wrongly posted to his account as ₹5,600. What will be the rectification?_x000a__x000a__x000a__x000a__x000a__x000a__x000a__x000a_" numFmtId="0">
      <sharedItems/>
    </cacheField>
    <cacheField name="Identify the correct statement(s):_x000a_Statements:_x000a_1.Trial balance is prepared after ledger posting._x000a_2.Trial balance ensures that accounts are error-free. _x000a_3.Trial balance helps in preparing financial statements. _x000a_4.Trial balance records all transactions of t" numFmtId="0">
      <sharedItems/>
    </cacheField>
    <cacheField name="Which of the following statements is NOT correct regarding accounting errors?_x000a__x000a__x000a__x000a__x000a_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6">
  <r>
    <d v="2025-12-17T15:57:07"/>
    <s v="astha9-c15063.mhow@kvsrobpl.online"/>
    <x v="0"/>
    <s v="dsrajpoot9039075110@gmail.com"/>
    <x v="0"/>
    <x v="0"/>
    <n v="1234"/>
    <s v="XI"/>
    <s v="C"/>
    <n v="11310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8T14:46:29"/>
    <s v="rohini11b0842.1bau@kvsrobpl.online"/>
    <x v="1"/>
    <s v="rohini11b0842.1bau@kvsrobpl.online"/>
    <x v="1"/>
    <x v="1"/>
    <n v="2202"/>
    <s v="XI"/>
    <s v="B"/>
    <n v="21"/>
    <s v="(c) Cash received from Manoj posted to Saroj."/>
    <s v="(b) an error of principle"/>
    <s v="(c) Statement I is correct and II is incorrect"/>
    <s v="b) Posting to the wrong account"/>
    <s v="a. credit"/>
    <s v="b) Both A and R are true and R is not the correct explanation of A."/>
    <s v="b. Trial balance will not agree"/>
    <s v="b) Rishi A/c Dr. 900"/>
    <s v="A. 1 and 3 are correct"/>
    <s v="D. Errors of commission affect only nominal accounts."/>
  </r>
  <r>
    <d v="2025-12-18T14:47:45"/>
    <s v="pari11b1889.1bau@kvsrobpl.online"/>
    <x v="0"/>
    <s v="pari11b1889.1bau@kvsrobpl.online "/>
    <x v="2"/>
    <x v="1"/>
    <n v="2202"/>
    <s v="XI"/>
    <s v="B"/>
    <n v="19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8T14:53:49"/>
    <s v="mitali11b1890.1bau@kvsrobpl.online"/>
    <x v="0"/>
    <s v="mitali11b1890.1bau@kvsrobpl.onlin"/>
    <x v="3"/>
    <x v="1"/>
    <n v="2202"/>
    <s v="XI"/>
    <s v="B"/>
    <n v="14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8T15:04:24"/>
    <s v="iffat11b1897.1bau@kvsrobpl.online"/>
    <x v="0"/>
    <s v="iffat11b1897.1bau@kvsrobpl.online"/>
    <x v="4"/>
    <x v="1"/>
    <n v="2202"/>
    <s v="XI"/>
    <s v="B"/>
    <n v="11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8T21:38:40"/>
    <s v="alpesh11-c6017.3bpls1@kvsrobpl.online"/>
    <x v="0"/>
    <s v="alpesh11-c6017.3bpls1@kvsrobpl.online"/>
    <x v="5"/>
    <x v="2"/>
    <n v="1094"/>
    <s v="XI"/>
    <s v="C"/>
    <n v="11304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09:30:39"/>
    <s v="krishna11-a017646.2gwl@kvsrobpl.online"/>
    <x v="2"/>
    <s v="krishna11-a017646.2gwl@kvsrobpl.online"/>
    <x v="6"/>
    <x v="3"/>
    <n v="1105"/>
    <s v="XI"/>
    <s v="A"/>
    <n v="18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09:30:47"/>
    <s v="harshraj10b002167.mds@kvsrobpl.online"/>
    <x v="3"/>
    <s v="harshraj10b002167.mds@kvsrobpl.online"/>
    <x v="7"/>
    <x v="4"/>
    <n v="1120"/>
    <s v="XI"/>
    <s v="B"/>
    <n v="11222"/>
    <s v="(b) Repairs on the overhauling of second hand machinery purchased debited to Repair account."/>
    <s v="(b) an error of principle"/>
    <s v="(a)Both the statements are correct"/>
    <s v="a) Wrong total in the trial balance"/>
    <s v="a. credit"/>
    <s v="a) Both A and R are true and R is the correct explanation of A."/>
    <s v="a.Trial balance will agree"/>
    <s v="d) Rishi A/c Dr. 900  To Sales A/c 900"/>
    <s v="A. 1 and 3 are correct"/>
    <s v="D. Errors of commission affect only nominal accounts."/>
  </r>
  <r>
    <d v="2025-12-19T09:30:48"/>
    <s v="neev11b002139.mds@kvsrobpl.online"/>
    <x v="3"/>
    <s v="neev11b002139.mds@kvsrobpl.online "/>
    <x v="8"/>
    <x v="4"/>
    <n v="1120"/>
    <s v="XI"/>
    <s v="B"/>
    <n v="11208"/>
    <s v="(b) Repairs on the overhauling of second hand machinery purchased debited to Repair account."/>
    <s v="(b) an error of principle"/>
    <s v="(a)Both the statements are correct"/>
    <s v="a) Wrong total in the trial balance"/>
    <s v="a. credit"/>
    <s v="a) Both A and R are true and R is the correct explanation of A."/>
    <s v="a.Trial balance will agree"/>
    <s v="d) Rishi A/c Dr. 900  To Sales A/c 900"/>
    <s v="A. 1 and 3 are correct"/>
    <s v="D. Errors of commission affect only nominal accounts."/>
  </r>
  <r>
    <d v="2025-12-19T09:30:50"/>
    <s v="dharmender11b002119.mds@kvsrobpl.online"/>
    <x v="3"/>
    <s v="dharmender11b002119.mdskvsrobpl.online"/>
    <x v="9"/>
    <x v="4"/>
    <n v="1120"/>
    <s v="XI"/>
    <s v="B"/>
    <n v="11219"/>
    <s v="(b) Repairs on the overhauling of second hand machinery purchased debited to Repair account."/>
    <s v="(b) an error of principle"/>
    <s v="(a)Both the statements are correct"/>
    <s v="a) Wrong total in the trial balance"/>
    <s v="a. credit"/>
    <s v="a) Both A and R are true and R is the correct explanation of A."/>
    <s v="a.Trial balance will agree"/>
    <s v="d) Rishi A/c Dr. 900  To Sales A/c 900"/>
    <s v="A. 1 and 3 are correct"/>
    <s v="D. Errors of commission affect only nominal accounts."/>
  </r>
  <r>
    <d v="2025-12-19T09:31:27"/>
    <s v="harman11b3545.mds@kvsrobpl.online"/>
    <x v="3"/>
    <s v="harman11b3545.mds@kvsrobpl.online"/>
    <x v="10"/>
    <x v="4"/>
    <n v="1120"/>
    <s v="XI"/>
    <s v="B"/>
    <n v="11204"/>
    <s v="(c) Cash received from Manoj posted to Saroj."/>
    <s v="(b) an error of principle"/>
    <s v="(c) Statement I is correct and II is incorrect"/>
    <s v="b) Posting to the wrong account"/>
    <s v="b. Deb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09:34:44"/>
    <s v="mayank11b002120.mds@kvsrobpl.online"/>
    <x v="2"/>
    <s v=" mayank11b002120.mds@kvsrobpl.online"/>
    <x v="11"/>
    <x v="4"/>
    <n v="1120"/>
    <s v="XI"/>
    <s v="B"/>
    <n v="11206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09:37:33"/>
    <s v="daksh11b2163.mds@kvsrobpl.online"/>
    <x v="4"/>
    <s v="daksh11b2163.mds@kvsrobpl.online"/>
    <x v="12"/>
    <x v="4"/>
    <n v="1120"/>
    <s v="XI"/>
    <s v="B"/>
    <n v="11203"/>
    <s v="(c) Cash received from Manoj posted to Saroj."/>
    <s v="(a)   a clerical error"/>
    <s v="(a)Both the statements are correct"/>
    <s v="c) Omission of a transaction"/>
    <s v="a. credit"/>
    <s v="b) Both A and R are true and R is not the correct explanation of A."/>
    <s v="c. No effect on trial balance"/>
    <s v="c) Sales A/c Dr. 900  To Rishi A/c 900"/>
    <s v="D. All are correct"/>
    <s v="C. Compensating errors do not affect the trial balance."/>
  </r>
  <r>
    <d v="2025-12-19T09:39:07"/>
    <s v="tanveersingh11b3387.mds@kvsrobpl.online"/>
    <x v="1"/>
    <s v="tanveersingh11b3387.mds@kvsrobpl.online"/>
    <x v="13"/>
    <x v="4"/>
    <n v="1120"/>
    <s v="XI"/>
    <s v="B"/>
    <n v="11235"/>
    <s v="(a) Purchase of furniture debited to Purchases account."/>
    <s v="(b) an error of principle"/>
    <s v="(a)Both the statements are correct"/>
    <s v="c) Omission of a transaction"/>
    <s v="a. credit"/>
    <s v="b) Both A and R are true and R is not the correct explanation of A."/>
    <s v="b. Trial balance will not agree"/>
    <s v="b) Rishi A/c Dr. 900"/>
    <s v="B. Only 1 is correct"/>
    <s v="D. Errors of commission affect only nominal accounts."/>
  </r>
  <r>
    <d v="2025-12-19T09:40:03"/>
    <s v="aradhaya11b2187.mds@kvsrobpl.online"/>
    <x v="5"/>
    <s v="aradhaya11b2187.mds@kvsrobpl.online "/>
    <x v="14"/>
    <x v="4"/>
    <n v="1120"/>
    <s v="XI"/>
    <s v="B"/>
    <n v="11202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09:40:35"/>
    <s v="arjun11b3549.mds@kvsrobpl.online"/>
    <x v="6"/>
    <s v="arjun11b3549@kvsrobpl.online"/>
    <x v="15"/>
    <x v="4"/>
    <n v="1120"/>
    <s v="XI"/>
    <s v="B"/>
    <n v="11216"/>
    <s v="(c) Cash received from Manoj posted to Saroj."/>
    <s v="(c)an error of omission"/>
    <s v="(b) Both the statements are incorrect"/>
    <s v="b) Posting to the wrong account"/>
    <s v="a. credit"/>
    <s v="c)A is true and R is false."/>
    <s v="a.Trial balance will agree"/>
    <s v="a) Suspense A/c Dr. 900"/>
    <s v="B. Only 1 is correct"/>
    <s v="B. Errors of omission can be complete or partial."/>
  </r>
  <r>
    <d v="2025-12-19T09:40:52"/>
    <s v="prakrati11b2876.mds@kvsrobpl.online"/>
    <x v="0"/>
    <s v="prakrati11b276.mds@kvsrobpl.online"/>
    <x v="16"/>
    <x v="4"/>
    <n v="1120"/>
    <s v="XI"/>
    <s v="B"/>
    <n v="11231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09:40:54"/>
    <s v="harshit11b002201.mds@kvsrobpl.online"/>
    <x v="0"/>
    <s v="harshit11b002201.mds@kvsrobpl.online"/>
    <x v="17"/>
    <x v="4"/>
    <n v="1120"/>
    <s v="XI"/>
    <s v="B"/>
    <n v="11205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09:40:54"/>
    <s v="virat11b2123.mds@kvsrobpl.online"/>
    <x v="0"/>
    <s v="virat11b2123.mds@kvsrobpl.online "/>
    <x v="18"/>
    <x v="4"/>
    <n v="1120"/>
    <s v="XI"/>
    <s v="B"/>
    <n v="11211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09:41:27"/>
    <s v="aakanshavishwakarma3389.mds@kvsrobpl.online"/>
    <x v="2"/>
    <s v="aakanshavishwakarma3389.mds@kvsrobpl.online"/>
    <x v="19"/>
    <x v="4"/>
    <n v="1120"/>
    <s v="XI"/>
    <s v="B"/>
    <n v="11212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09:42:41"/>
    <s v="bhanupriya10a2113.mds@kvsrobpl.online"/>
    <x v="3"/>
    <s v="bhanupriya10a2113.mds@kvsrobpl.online"/>
    <x v="20"/>
    <x v="4"/>
    <n v="1120"/>
    <s v="XI"/>
    <s v="B"/>
    <n v="11218"/>
    <s v="(c) Cash received from Manoj posted to Saroj."/>
    <s v="(b) an error of principle"/>
    <s v="(a)Both the statements are correct"/>
    <s v="c) Omission of a transaction"/>
    <s v="a. credit"/>
    <s v="b) Both A and R are true and R is not the correct explanation of A."/>
    <s v="a.Trial balance will agree"/>
    <s v="d) Rishi A/c Dr. 900  To Sales A/c 900"/>
    <s v="D. All are correct"/>
    <s v="D. Errors of commission affect only nominal accounts."/>
  </r>
  <r>
    <d v="2025-12-19T09:42:57"/>
    <s v="yashika11b2105.mds@kvsrobpl.online"/>
    <x v="3"/>
    <s v="yashika11b2105.mds@kvsrobpl.online"/>
    <x v="21"/>
    <x v="4"/>
    <n v="1120"/>
    <s v="XI"/>
    <s v="B"/>
    <n v="11237"/>
    <s v="(c) Cash received from Manoj posted to Saroj."/>
    <s v="(b) an error of principle"/>
    <s v="(a)Both the statements are correct"/>
    <s v="c) Omission of a transaction"/>
    <s v="a. credit"/>
    <s v="b) Both A and R are true and R is not the correct explanation of A."/>
    <s v="a.Trial balance will agree"/>
    <s v="d) Rishi A/c Dr. 900  To Sales A/c 900"/>
    <s v="D. All are correct"/>
    <s v="D. Errors of commission affect only nominal accounts."/>
  </r>
  <r>
    <d v="2025-12-19T09:43:00"/>
    <s v="jiya11b2112.mds@kvsrobpl.online"/>
    <x v="3"/>
    <s v="jiya11b2112.mds@kvsrobl.online"/>
    <x v="22"/>
    <x v="4"/>
    <n v="1120"/>
    <s v="XI"/>
    <s v="B"/>
    <n v="23"/>
    <s v="(c) Cash received from Manoj posted to Saroj."/>
    <s v="(b) an error of principle"/>
    <s v="(a)Both the statements are correct"/>
    <s v="c) Omission of a transaction"/>
    <s v="a. credit"/>
    <s v="b) Both A and R are true and R is not the correct explanation of A."/>
    <s v="a.Trial balance will agree"/>
    <s v="d) Rishi A/c Dr. 900  To Sales A/c 900"/>
    <s v="D. All are correct"/>
    <s v="D. Errors of commission affect only nominal accounts."/>
  </r>
  <r>
    <d v="2025-12-19T09:43:01"/>
    <s v="simran11b2127.mds@kvsrobpl.online"/>
    <x v="3"/>
    <s v="simran11b2127.mds@kvsrob.online"/>
    <x v="23"/>
    <x v="4"/>
    <n v="1120"/>
    <s v="XI"/>
    <s v="B"/>
    <n v="11234"/>
    <s v="(c) Cash received from Manoj posted to Saroj."/>
    <s v="(b) an error of principle"/>
    <s v="(a)Both the statements are correct"/>
    <s v="c) Omission of a transaction"/>
    <s v="a. credit"/>
    <s v="b) Both A and R are true and R is not the correct explanation of A."/>
    <s v="a.Trial balance will agree"/>
    <s v="d) Rishi A/c Dr. 900  To Sales A/c 900"/>
    <s v="D. All are correct"/>
    <s v="D. Errors of commission affect only nominal accounts."/>
  </r>
  <r>
    <d v="2025-12-19T09:43:03"/>
    <s v="kumkum11b2175.mds@kvsrobpl.online"/>
    <x v="3"/>
    <s v="kumkum11b2175.mds@kvsrobpl.online"/>
    <x v="24"/>
    <x v="4"/>
    <n v="1120"/>
    <s v="XI"/>
    <s v="B"/>
    <n v="11227"/>
    <s v="(c) Cash received from Manoj posted to Saroj."/>
    <s v="(b) an error of principle"/>
    <s v="(a)Both the statements are correct"/>
    <s v="c) Omission of a transaction"/>
    <s v="a. credit"/>
    <s v="b) Both A and R are true and R is not the correct explanation of A."/>
    <s v="a.Trial balance will agree"/>
    <s v="d) Rishi A/c Dr. 900  To Sales A/c 900"/>
    <s v="D. All are correct"/>
    <s v="D. Errors of commission affect only nominal accounts."/>
  </r>
  <r>
    <d v="2025-12-19T09:43:04"/>
    <s v="gaurangee11b3020.mds@kvsrobpl.online"/>
    <x v="3"/>
    <s v="gaurangee11b3020.mds@kvsrobpl.online"/>
    <x v="25"/>
    <x v="4"/>
    <n v="1120"/>
    <s v="XI"/>
    <s v="B"/>
    <n v="11221"/>
    <s v="(c) Cash received from Manoj posted to Saroj."/>
    <s v="(b) an error of principle"/>
    <s v="(a)Both the statements are correct"/>
    <s v="c) Omission of a transaction"/>
    <s v="a. credit"/>
    <s v="b) Both A and R are true and R is not the correct explanation of A."/>
    <s v="a.Trial balance will agree"/>
    <s v="d) Rishi A/c Dr. 900  To Sales A/c 900"/>
    <s v="D. All are correct"/>
    <s v="D. Errors of commission affect only nominal accounts."/>
  </r>
  <r>
    <d v="2025-12-19T09:47:07"/>
    <s v="kartikpunshi11b.sehore@kvsrobpl.online"/>
    <x v="5"/>
    <s v="kartikpunshi11b.sehore@kvsrobpl.online"/>
    <x v="26"/>
    <x v="5"/>
    <n v="1095"/>
    <s v="XI"/>
    <s v="B"/>
    <n v="11211"/>
    <s v="(c) Cash received from Manoj posted to Saroj."/>
    <s v="(b) an error of principle"/>
    <s v="(a)Both the statements are correct"/>
    <s v="c) Omission of a transaction"/>
    <s v="a. credit"/>
    <s v="b) Both A and R are true and R is not the correct explanation of A."/>
    <s v="a.Trial balance will agree"/>
    <s v="b) Rishi A/c Dr. 900"/>
    <s v="A. 1 and 3 are correct"/>
    <s v="D. Errors of commission affect only nominal accounts."/>
  </r>
  <r>
    <d v="2025-12-19T09:49:47"/>
    <s v="radhika11b002155.mds@kvsrobpl.online"/>
    <x v="7"/>
    <s v="charuldevda273@gmail.com"/>
    <x v="27"/>
    <x v="4"/>
    <n v="1120"/>
    <s v="XI"/>
    <s v="B"/>
    <n v="11233"/>
    <s v="(a) Purchase of furniture debited to Purchases account."/>
    <s v="(a)   a clerical error"/>
    <s v="(a)Both the statements are correct"/>
    <s v="d) Carrying forward the wrong balance"/>
    <s v="b. Debit"/>
    <s v="b) Both A and R are true and R is not the correct explanation of A."/>
    <s v="b. Trial balance will not agree"/>
    <s v="c) Sales A/c Dr. 900  To Rishi A/c 900"/>
    <s v="A. 1 and 3 are correct"/>
    <s v="A. Errors of principle do not affect the agreement of trial balance."/>
  </r>
  <r>
    <d v="2025-12-19T09:51:36"/>
    <s v="mohit11b002137.mds@kvsrobpl.online"/>
    <x v="0"/>
    <s v="mohit11b002137.mds@kvsrobpl.online "/>
    <x v="28"/>
    <x v="4"/>
    <n v="1120"/>
    <s v="XI"/>
    <s v="B"/>
    <n v="11207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09:56:09"/>
    <s v="sourabh11b.sehore@kvsrobpl.online"/>
    <x v="0"/>
    <s v="sourabh11b.sehore@kvsrobpl.online"/>
    <x v="29"/>
    <x v="5"/>
    <n v="1095"/>
    <s v="XI"/>
    <s v="B"/>
    <n v="11226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0:00:58"/>
    <s v="vedant11b.sehore@kvsrobpl.online"/>
    <x v="2"/>
    <s v="vedant11b.sehore@kvsrobpl.online "/>
    <x v="30"/>
    <x v="5"/>
    <n v="1095"/>
    <s v="XI"/>
    <s v="B"/>
    <n v="11230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B. Errors of omission can be complete or partial."/>
  </r>
  <r>
    <d v="2025-12-19T10:02:13"/>
    <s v="yatendra11-b03919.5gwl@kvsrobpl.online"/>
    <x v="2"/>
    <s v="yatendra11-b03919.5@KVSRObpl.online"/>
    <x v="31"/>
    <x v="6"/>
    <n v="1108"/>
    <s v="XI"/>
    <s v="B"/>
    <n v="11236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10:02:21"/>
    <s v="prince11-b03864.5gwl@kvsrobpl.online"/>
    <x v="2"/>
    <s v="prince11-b03864.5gwl@kvsrobpl.online"/>
    <x v="32"/>
    <x v="6"/>
    <n v="1108"/>
    <s v="XI"/>
    <s v="B"/>
    <n v="22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10:02:37"/>
    <s v="priya11b3546.mds@kvsrobpl.online"/>
    <x v="8"/>
    <s v="priya11b3546.mds@kvsrobpl.online"/>
    <x v="33"/>
    <x v="4"/>
    <n v="1120"/>
    <s v="XI"/>
    <s v="B"/>
    <n v="11232"/>
    <s v="(c) Cash received from Manoj posted to Saroj."/>
    <s v="(b) an error of principle"/>
    <s v="(a)Both the statements are correct"/>
    <s v="c) Omission of a transaction"/>
    <s v="a. credit"/>
    <s v="b) Both A and R are true and R is not the correct explanation of A."/>
    <s v="c. No effect on trial balance"/>
    <s v="d) Rishi A/c Dr. 900  To Sales A/c 900"/>
    <s v="D. All are correct"/>
    <s v="C. Compensating errors do not affect the trial balance."/>
  </r>
  <r>
    <d v="2025-12-19T10:02:39"/>
    <s v="kalpana11b3548.mds@kvsrobpl.online"/>
    <x v="3"/>
    <s v="kalpana11b3548.mds@kvsrobpl.online"/>
    <x v="34"/>
    <x v="4"/>
    <n v="1120"/>
    <s v="XI"/>
    <s v="B"/>
    <n v="11026"/>
    <s v="(c) Cash received from Manoj posted to Saroj."/>
    <s v="(b) an error of principle"/>
    <s v="(a)Both the statements are correct"/>
    <s v="c) Omission of a transaction"/>
    <s v="a. credit"/>
    <s v="b) Both A and R are true and R is not the correct explanation of A."/>
    <s v="c. No effect on trial balance"/>
    <s v="b) Rishi A/c Dr. 900"/>
    <s v="D. All are correct"/>
    <s v="C. Compensating errors do not affect the trial balance."/>
  </r>
  <r>
    <d v="2025-12-19T10:02:51"/>
    <s v="soumya11-b05704.5gwl@kvsrobpl.online"/>
    <x v="7"/>
    <s v="soumya11-b05704.5gwl@kvsrobpl.online"/>
    <x v="35"/>
    <x v="6"/>
    <n v="1108"/>
    <s v="XI"/>
    <s v="B"/>
    <n v="1131"/>
    <s v="(a) Purchase of furniture debited to Purchases account."/>
    <s v="(b) an error of principle"/>
    <s v="(c) Statement I is correct and II is incorrect"/>
    <s v="b) Posting to the wrong account"/>
    <s v="a. credit"/>
    <s v="c)A is true and R is false."/>
    <s v="c. No effect on trial balance"/>
    <s v="b) Rishi A/c Dr. 900"/>
    <s v="B. Only 1 is correct"/>
    <s v="B. Errors of omission can be complete or partial."/>
  </r>
  <r>
    <d v="2025-12-19T10:06:03"/>
    <s v="pankaj11-b03866.5gwl@kvsrobpl.online"/>
    <x v="8"/>
    <s v="pankaj11-b03866.5gwl@kvsrobpl.online "/>
    <x v="36"/>
    <x v="6"/>
    <n v="1108"/>
    <s v="XI"/>
    <s v="B"/>
    <n v="19"/>
    <s v="(a) Purchase of furniture debited to Purchases account."/>
    <s v="(b) an error of principle"/>
    <s v="(a)Both the statements are correct"/>
    <s v="c) Omission of a transaction"/>
    <s v="a. credit"/>
    <s v="b) Both A and R are true and R is not the correct explanation of A."/>
    <s v="a.Trial balance will agree"/>
    <s v="b) Rishi A/c Dr. 900"/>
    <s v="C. 1, 2 and 3 are correct"/>
    <s v="C. Compensating errors do not affect the trial balance."/>
  </r>
  <r>
    <d v="2025-12-19T10:08:00"/>
    <s v="avani11-b05718.5gwl@kvsrobpl.online"/>
    <x v="3"/>
    <s v=" avani11-b05718.5gwl@kvsrobpl.online"/>
    <x v="37"/>
    <x v="6"/>
    <n v="1108"/>
    <s v="XI"/>
    <s v="B"/>
    <s v="07"/>
    <s v="(c) Cash received from Manoj posted to Saroj."/>
    <s v="(b) an error of principle"/>
    <s v="(c) Statement I is correct and II is incorrect"/>
    <s v="c) Omission of a transaction"/>
    <s v="a. credit"/>
    <s v="b) Both A and R are true and R is not the correct explanation of A."/>
    <s v="c. No effect on trial balance"/>
    <s v="a) Suspense A/c Dr. 900"/>
    <s v="A. 1 and 3 are correct"/>
    <s v="D. Errors of commission affect only nominal accounts."/>
  </r>
  <r>
    <d v="2025-12-19T10:08:16"/>
    <s v="srishti11-b05706.5gwl@kvsrobpl.online"/>
    <x v="3"/>
    <s v="srishti11-b05706.5gwl@kvsrobpl.online "/>
    <x v="38"/>
    <x v="6"/>
    <n v="1108"/>
    <s v="XI"/>
    <s v="B"/>
    <n v="32"/>
    <s v="(c) Cash received from Manoj posted to Saroj."/>
    <s v="(b) an error of principle"/>
    <s v="(c) Statement I is correct and II is incorrect"/>
    <s v="c) Omission of a transaction"/>
    <s v="a. credit"/>
    <s v="b) Both A and R are true and R is not the correct explanation of A."/>
    <s v="c. No effect on trial balance"/>
    <s v="a) Suspense A/c Dr. 900"/>
    <s v="A. 1 and 3 are correct"/>
    <s v="D. Errors of commission affect only nominal accounts."/>
  </r>
  <r>
    <d v="2025-12-19T10:08:25"/>
    <s v="tiya11-b03937.5gwl@kvsrobpl.online"/>
    <x v="6"/>
    <s v="tiya11-b03937.5gwl@kvsrobpl.online"/>
    <x v="39"/>
    <x v="6"/>
    <n v="1108"/>
    <s v="XI"/>
    <s v="B"/>
    <n v="11234"/>
    <s v="(b) Repairs on the overhauling of second hand machinery purchased debited to Repair account."/>
    <s v="(c)an error of omission"/>
    <s v="(c) Statement I is correct and II is incorrect"/>
    <s v="a) Wrong total in the trial balance"/>
    <s v="b. Debit"/>
    <s v="b) Both A and R are true and R is not the correct explanation of A."/>
    <s v="b. Trial balance will not agree"/>
    <s v="b) Rishi A/c Dr. 900"/>
    <s v="C. 1, 2 and 3 are correct"/>
    <s v="A. Errors of principle do not affect the agreement of trial balance."/>
  </r>
  <r>
    <d v="2025-12-19T10:08:30"/>
    <s v="kavya10-a1929.jha@kvsrobpl.online"/>
    <x v="1"/>
    <s v="kavya10-a1929.jha@kvsrobpl.online"/>
    <x v="40"/>
    <x v="7"/>
    <n v="1115"/>
    <s v="XI"/>
    <s v="B"/>
    <n v="16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c. No effect on trial balance"/>
    <s v="d) Rishi A/c Dr. 900  To Sales A/c 900"/>
    <s v="A. 1 and 3 are correct"/>
    <s v="A. Errors of principle do not affect the agreement of trial balance."/>
  </r>
  <r>
    <d v="2025-12-19T10:08:53"/>
    <s v="parthporwal11-b3103.jha@kvsrobpl.online"/>
    <x v="4"/>
    <s v="parthporwal11-b3103.jha@kvsrobpl.online "/>
    <x v="41"/>
    <x v="7"/>
    <n v="1115"/>
    <s v="XI"/>
    <s v="B"/>
    <n v="25"/>
    <s v="(a) Purchase of furniture debited to Purchases account."/>
    <s v="(b) an error of principle"/>
    <s v="(b) Both the statements are incorrect"/>
    <s v="d) Carrying forward the wrong balance"/>
    <s v="a. credit"/>
    <s v="c)A is true and R is false."/>
    <s v="b. Trial balance will not agree"/>
    <s v="b) Rishi A/c Dr. 900"/>
    <s v="C. 1, 2 and 3 are correct"/>
    <s v="A. Errors of principle do not affect the agreement of trial balance."/>
  </r>
  <r>
    <d v="2025-12-19T10:09:25"/>
    <s v="naitikrathod11-b3114.jha@kvsrobpl.online"/>
    <x v="5"/>
    <s v="naitikrathod11-b3114.jha@kvsrobpl.online "/>
    <x v="42"/>
    <x v="7"/>
    <n v="1115"/>
    <s v="XI"/>
    <s v="B"/>
    <n v="22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10:09:35"/>
    <s v="nisha11-b03853.5gwl@kvsrobpl.online"/>
    <x v="8"/>
    <s v="nisha11-b03853.5gwl@kvsrobpl.online"/>
    <x v="43"/>
    <x v="6"/>
    <n v="1108"/>
    <s v="XI"/>
    <s v="B"/>
    <n v="17"/>
    <s v="(d) Sale of old car credited to Sales account."/>
    <s v="(b) an error of principle"/>
    <s v="(a)Both the statements are correct"/>
    <s v="a) Wrong total in the trial balance"/>
    <s v="a. credit"/>
    <s v="b) Both A and R are true and R is not the correct explanation of A."/>
    <s v="b. Trial balance will not agree"/>
    <s v="b) Rishi A/c Dr. 900"/>
    <s v="D. All are correct"/>
    <s v="C. Compensating errors do not affect the trial balance."/>
  </r>
  <r>
    <d v="2025-12-19T10:10:12"/>
    <s v="umeshsisodiya11-b3107.jha@kvsrobpl.online"/>
    <x v="1"/>
    <s v="umeshsisodiya11-b3107.jha@kvsrobpl.online"/>
    <x v="44"/>
    <x v="7"/>
    <n v="1115"/>
    <s v="XI"/>
    <s v="B"/>
    <n v="11237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c. No effect on trial balance"/>
    <s v="d) Rishi A/c Dr. 900  To Sales A/c 900"/>
    <s v="A. 1 and 3 are correct"/>
    <s v="A. Errors of principle do not affect the agreement of trial balance."/>
  </r>
  <r>
    <d v="2025-12-19T10:10:37"/>
    <s v="aditya11-b03860.5gwl@kvsrobpl.online"/>
    <x v="2"/>
    <s v="kumar.salandra@gmail.com"/>
    <x v="45"/>
    <x v="6"/>
    <n v="1108"/>
    <s v="XI"/>
    <s v="B"/>
    <s v="04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0:10:54"/>
    <s v="aakriti11-b05703.5gwl@kvsrobpl.online"/>
    <x v="7"/>
    <s v="aakriti11-b05703.5gwl@kvsrobpl.online"/>
    <x v="46"/>
    <x v="6"/>
    <n v="1108"/>
    <s v="XI"/>
    <s v="B"/>
    <s v="01"/>
    <s v="(a) Purchase of furniture debited to Purchases account."/>
    <s v="(d)compensating error"/>
    <s v="(a)Both the statements are correct"/>
    <s v="b) Posting to the wrong account"/>
    <s v="b. Debit"/>
    <s v="a) Both A and R are true and R is the correct explanation of A."/>
    <s v="a.Trial balance will agree"/>
    <s v="a) Suspense A/c Dr. 900"/>
    <s v="A. 1 and 3 are correct"/>
    <s v="B. Errors of omission can be complete or partial."/>
  </r>
  <r>
    <d v="2025-12-19T10:11:02"/>
    <s v="shreshtakothari11-b3097.jha@kvsrobpl.online"/>
    <x v="5"/>
    <s v="shreshtakothari11-b3097.jha@kvsrobpl.online"/>
    <x v="47"/>
    <x v="7"/>
    <n v="1115"/>
    <s v="XI"/>
    <s v="B"/>
    <n v="34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10:11:16"/>
    <s v="ritu11-b05699.5gwl@kvsrobpl.online"/>
    <x v="2"/>
    <s v="ritu11-b05699.5gwl@kvsrobpl.online"/>
    <x v="48"/>
    <x v="6"/>
    <n v="1108"/>
    <s v="XI"/>
    <s v="B"/>
    <n v="25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0:12:05"/>
    <s v="niharika11-b05720.5gwl@kvsrobpl.online"/>
    <x v="1"/>
    <s v="niharika11-b05720.5gwl@kvsrobpl.online"/>
    <x v="49"/>
    <x v="6"/>
    <n v="1108"/>
    <s v="XI"/>
    <s v="B"/>
    <n v="15"/>
    <s v="(c) Cash received from Manoj posted to Saroj."/>
    <s v="(d)compensating error"/>
    <s v="(a)Both the statements are 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10:12:20"/>
    <s v="simran11-b05700.5gwl@kvsrobpl.online"/>
    <x v="4"/>
    <s v="simran11-b05700.5gwl@kvsrobpl.online"/>
    <x v="50"/>
    <x v="6"/>
    <n v="1108"/>
    <s v="XI"/>
    <s v="B"/>
    <n v="11229"/>
    <s v="(d) Sale of old car credited to Sales account."/>
    <s v="(d)compensating error"/>
    <s v="(c) Statement I is correct and II is incorrect"/>
    <s v="c) Omission of a transaction"/>
    <s v="a. credit"/>
    <s v="a) Both A and R are true and R is the correct explanation of A."/>
    <s v="c. No effect on trial balance"/>
    <s v="d) Rishi A/c Dr. 900  To Sales A/c 900"/>
    <s v="A. 1 and 3 are correct"/>
    <s v="A. Errors of principle do not affect the agreement of trial balance."/>
  </r>
  <r>
    <d v="2025-12-19T10:12:22"/>
    <s v="tapasya11-b05531.5gwl@kvsrobpl.online"/>
    <x v="4"/>
    <s v="tapasya11-b05531.5gwl@robpl.online"/>
    <x v="51"/>
    <x v="6"/>
    <n v="1108"/>
    <s v="XI"/>
    <s v="B"/>
    <n v="11233"/>
    <s v="(d) Sale of old car credited to Sales account."/>
    <s v="(d)compensating error"/>
    <s v="(c) Statement I is correct and II is incorrect"/>
    <s v="c) Omission of a transaction"/>
    <s v="a. credit"/>
    <s v="a) Both A and R are true and R is the correct explanation of A."/>
    <s v="c. No effect on trial balance"/>
    <s v="d) Rishi A/c Dr. 900  To Sales A/c 900"/>
    <s v="A. 1 and 3 are correct"/>
    <s v="A. Errors of principle do not affect the agreement of trial balance."/>
  </r>
  <r>
    <d v="2025-12-19T10:14:20"/>
    <s v="kunal11-b05148.5gwl@kvsrobpl.online"/>
    <x v="9"/>
    <s v="YADAVKUNALSINGH5@GMAIL.COM"/>
    <x v="52"/>
    <x v="6"/>
    <n v="1108"/>
    <s v="XI"/>
    <s v="B"/>
    <n v="11"/>
    <s v="(d) Sale of old car credited to Sales account."/>
    <s v="(d)compensating error"/>
    <s v="(c) Statement I is correct and II is incorrect"/>
    <s v="b) Posting to the wrong account"/>
    <s v="a. credit"/>
    <s v="d) A is false and R is true."/>
    <s v="c. No effect on trial balance"/>
    <s v="a) Suspense A/c Dr. 900"/>
    <s v="C. 1, 2 and 3 are correct"/>
    <s v="A. Errors of principle do not affect the agreement of trial balance."/>
  </r>
  <r>
    <d v="2025-12-19T10:15:39"/>
    <s v="rudra10-a1906.jha@kvsrobpl.online"/>
    <x v="8"/>
    <s v="rudra10-a1906.jha@kvsrobpl.online"/>
    <x v="53"/>
    <x v="7"/>
    <n v="1115"/>
    <s v="XI"/>
    <s v="B"/>
    <n v="11229"/>
    <s v="(a) Purchase of furniture debited to Purchases account."/>
    <s v="(c)an error of omission"/>
    <s v="(a)Both the statements are correct"/>
    <s v="c) Omission of a transaction"/>
    <s v="a. credit"/>
    <s v="b) Both A and R are true and R is not the correct explanation of A."/>
    <s v="a.Trial balance will agree"/>
    <s v="b) Rishi A/c Dr. 900"/>
    <s v="A. 1 and 3 are correct"/>
    <s v="A. Errors of principle do not affect the agreement of trial balance."/>
  </r>
  <r>
    <d v="2025-12-19T10:16:39"/>
    <s v="aditya11-b03922.5gwl@kvsrobpl.online"/>
    <x v="7"/>
    <s v="aditya11-b03922.5gwl@kvsrobpl.online"/>
    <x v="54"/>
    <x v="6"/>
    <n v="1108"/>
    <s v="XI"/>
    <s v="B"/>
    <s v="05"/>
    <s v="(c) Cash received from Manoj posted to Saroj."/>
    <s v="(c)an error of omission"/>
    <s v="(c) Statement I is correct and II is incorrect"/>
    <s v="c) Omission of a transaction"/>
    <s v="b. Debit"/>
    <s v="c)A is true and R is false."/>
    <s v="b. Trial balance will not agree"/>
    <s v="a) Suspense A/c Dr. 900"/>
    <s v="B. Only 1 is correct"/>
    <s v="A. Errors of principle do not affect the agreement of trial balance."/>
  </r>
  <r>
    <d v="2025-12-19T10:17:10"/>
    <s v="disha10-a1903.jha@kvsrobpl.online"/>
    <x v="2"/>
    <s v="disha10-a1903.jha@kvsrobpl.online"/>
    <x v="55"/>
    <x v="7"/>
    <n v="1115"/>
    <s v="XI"/>
    <s v="B"/>
    <n v="11208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0:18:36"/>
    <s v="dhruv11-b0.5gwl@kvsrobpl.online"/>
    <x v="7"/>
    <s v="dhruv11-b0.5gwl@kvsrobpl.online"/>
    <x v="56"/>
    <x v="6"/>
    <n v="1108"/>
    <s v="XI"/>
    <s v="B"/>
    <n v="11208"/>
    <s v="(c) Cash received from Manoj posted to Saroj."/>
    <s v="(d)compensating error"/>
    <s v="(a)Both the statements are correct"/>
    <s v="b) Posting to the wrong account"/>
    <s v="b. Debit"/>
    <s v="c)A is true and R is false."/>
    <s v="c. No effect on trial balance"/>
    <s v="d) Rishi A/c Dr. 900  To Sales A/c 900"/>
    <s v="A. 1 and 3 are correct"/>
    <s v="B. Errors of omission can be complete or partial."/>
  </r>
  <r>
    <d v="2025-12-19T10:20:02"/>
    <s v="jigyasa10-a2689.jha@kvsrobpl.online"/>
    <x v="2"/>
    <s v="jigyasa10-a2689.jha@kvsrobpl.online"/>
    <x v="57"/>
    <x v="7"/>
    <n v="1115"/>
    <s v="XI"/>
    <s v="B"/>
    <n v="112013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0:22:00"/>
    <s v="shiva11-b1833.jha@kvsrobpl.online"/>
    <x v="1"/>
    <s v="shiva11-b1833.jha@kvsrobpl.online"/>
    <x v="58"/>
    <x v="7"/>
    <n v="1115"/>
    <s v="XI"/>
    <s v="B"/>
    <n v="33"/>
    <s v="(c) Cash received from Manoj posted to Saroj."/>
    <s v="(d)compensating error"/>
    <s v="(a)Both the statements are correct"/>
    <s v="c) Omission of a transaction"/>
    <s v="a. credit"/>
    <s v="a) Both A and R are true and R is the correct explanation of A."/>
    <s v="b. Trial balance will not agree"/>
    <s v="c) Sales A/c Dr. 900  To Rishi A/c 900"/>
    <s v="A. 1 and 3 are correct"/>
    <s v="C. Compensating errors do not affect the trial balance."/>
  </r>
  <r>
    <d v="2025-12-19T10:26:43"/>
    <s v="janvi11-b05695.5gwl@kvsrobpl.online"/>
    <x v="4"/>
    <s v="janvi11-b05695.5gwl2kvsrobpl.online"/>
    <x v="59"/>
    <x v="6"/>
    <n v="1108"/>
    <s v="XI"/>
    <s v="B"/>
    <n v="10"/>
    <s v="(b) Repairs on the overhauling of second hand machinery purchased debited to Repair account."/>
    <s v="(a)   a clerical error"/>
    <s v="(b) Both the statements are incorrect"/>
    <s v="c) Omission of a transaction"/>
    <s v="a. credit"/>
    <s v="b) Both A and R are true and R is not the correct explanation of A."/>
    <s v="b. Trial balance will not agree"/>
    <s v="b) Rishi A/c Dr. 900"/>
    <s v="B. Only 1 is correct"/>
    <s v="B. Errors of omission can be complete or partial."/>
  </r>
  <r>
    <d v="2025-12-19T10:28:05"/>
    <s v="himanshu11-b05712.5gwl@kvsrobpl.online"/>
    <x v="7"/>
    <s v="himanshu11-b05712.5gwl@kvsrobpl.online "/>
    <x v="60"/>
    <x v="6"/>
    <n v="1108"/>
    <s v="XI"/>
    <s v="B"/>
    <n v="11209"/>
    <s v="(a) Purchase of furniture debited to Purchases account."/>
    <s v="(b) an error of principle"/>
    <s v="(c) Statement I is correct and II is incorrect"/>
    <s v="d) Carrying forward the wrong balance"/>
    <s v="a. credit"/>
    <s v="b) Both A and R are true and R is not the correct explanation of A."/>
    <s v="c. No effect on trial balance"/>
    <s v="d) Rishi A/c Dr. 900  To Sales A/c 900"/>
    <s v="A. 1 and 3 are correct"/>
    <s v="B. Errors of omission can be complete or partial."/>
  </r>
  <r>
    <d v="2025-12-19T10:28:05"/>
    <s v="aditya11-b005740.5gwl@kvsrobpl.online"/>
    <x v="0"/>
    <s v="aditya11-b005740.5gwl@kvsrobpl.online"/>
    <x v="61"/>
    <x v="6"/>
    <n v="1108"/>
    <s v="XI"/>
    <s v="B"/>
    <n v="11240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0:29:21"/>
    <s v="sarthak4a194346kvspmhoshangabad@kvsrobpl.online"/>
    <x v="4"/>
    <s v="goutambhargava00@gmail.com"/>
    <x v="62"/>
    <x v="8"/>
    <s v="kvspm2025"/>
    <s v="XI"/>
    <s v="B"/>
    <n v="11209"/>
    <s v="(a) Purchase of furniture debited to Purchases account."/>
    <s v="(b) an error of principle"/>
    <s v="(c) Statement I is correct and II is incorrect"/>
    <s v="d) Carrying forward the wrong balance"/>
    <s v="b. Debit"/>
    <s v="a) Both A and R are true and R is the correct explanation of A."/>
    <s v="a.Trial balance will agree"/>
    <s v="b) Rishi A/c Dr. 900"/>
    <s v="B. Only 1 is correct"/>
    <s v="D. Errors of commission affect only nominal accounts."/>
  </r>
  <r>
    <d v="2025-12-19T10:41:14"/>
    <s v="pratibha11-b05710.5gwl@kvsrobpl.online"/>
    <x v="4"/>
    <s v="pratibha11-b05710.5gwl@kvsrobpl.online"/>
    <x v="63"/>
    <x v="6"/>
    <n v="1108"/>
    <s v="XI"/>
    <s v="B"/>
    <n v="11221"/>
    <s v="(a) Purchase of furniture debited to Purchases account."/>
    <s v="(b) an error of principle"/>
    <s v="(a)Both the statements are correct"/>
    <s v="b) Posting to the wrong account"/>
    <s v="b. Debit"/>
    <s v="b) Both A and R are true and R is not the correct explanation of A."/>
    <s v="a.Trial balance will agree"/>
    <s v="a) Suspense A/c Dr. 900"/>
    <s v="A. 1 and 3 are correct"/>
    <s v="D. Errors of commission affect only nominal accounts."/>
  </r>
  <r>
    <d v="2025-12-19T10:41:56"/>
    <s v="jayesh10-a1942.jha@kvsrobpl.online"/>
    <x v="5"/>
    <s v="jayesh10-a1942.jharobpl.online"/>
    <x v="64"/>
    <x v="7"/>
    <n v="1115"/>
    <s v="XI"/>
    <s v="B"/>
    <n v="12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d) Rishi A/c Dr. 900  To Sales A/c 900"/>
    <s v="A. 1 and 3 are correct"/>
    <s v="C. Compensating errors do not affect the trial balance."/>
  </r>
  <r>
    <d v="2025-12-19T10:45:17"/>
    <s v="ibrahim11-b3028.jha@kvsrobpl.online"/>
    <x v="8"/>
    <s v=" ibrahim11-b3028.jha@kvsrobpl.online "/>
    <x v="65"/>
    <x v="7"/>
    <n v="1115"/>
    <s v="XI"/>
    <s v="B"/>
    <n v="10"/>
    <s v="(c) Cash received from Manoj posted to Saroj."/>
    <s v="(d)compensating error"/>
    <s v="(a)Both the statements are correct"/>
    <s v="c) Omission of a transaction"/>
    <s v="a. credit"/>
    <s v="a) Both A and R are true and R is the correct explanation of A."/>
    <s v="a.Trial balance will agree"/>
    <s v="c) Sales A/c Dr. 900  To Rishi A/c 900"/>
    <s v="D. All are correct"/>
    <s v="A. Errors of principle do not affect the agreement of trial balance."/>
  </r>
  <r>
    <d v="2025-12-19T10:46:37"/>
    <s v="manya11b204864kvhoshangabad@kvsrobpl.online"/>
    <x v="5"/>
    <s v="manya11b204864kvhoshangabad@kvsrobpl.online"/>
    <x v="66"/>
    <x v="8"/>
    <n v="1109"/>
    <s v="XI"/>
    <s v="B"/>
    <n v="13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b. Trial balance will not agree"/>
    <s v="b) Rishi A/c Dr. 900"/>
    <s v="C. 1, 2 and 3 are correct"/>
    <s v="D. Errors of commission affect only nominal accounts."/>
  </r>
  <r>
    <d v="2025-12-19T10:46:44"/>
    <s v="riddhi11b183154kvhoshangabad@kvsrobpl.online"/>
    <x v="8"/>
    <s v="riddhi11b183154kvhoshangabad@kvsrobpl.online"/>
    <x v="67"/>
    <x v="8"/>
    <n v="1109"/>
    <s v="XI"/>
    <s v="B"/>
    <n v="1121"/>
    <s v="(c) Cash received from Manoj posted to Saroj."/>
    <s v="(c)an error of omission"/>
    <s v="(c) Statement I is correct and II is incorrect"/>
    <s v="b) Posting to the wrong account"/>
    <s v="a. credit"/>
    <s v="a) Both A and R are true and R is the correct explanation of A."/>
    <s v="b. Trial balance will not agree"/>
    <s v="c) Sales A/c Dr. 900  To Rishi A/c 900"/>
    <s v="C. 1, 2 and 3 are correct"/>
    <s v="D. Errors of commission affect only nominal accounts."/>
  </r>
  <r>
    <d v="2025-12-19T10:47:38"/>
    <s v="muskan11b204852kvhoshangabad@kvsrobpl.online"/>
    <x v="1"/>
    <s v="muskan11b204852kvhoshangabad@kvsrobpl.online"/>
    <x v="68"/>
    <x v="8"/>
    <n v="1109"/>
    <s v="XI"/>
    <s v="B"/>
    <n v="15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b. Trial balance will not agree"/>
    <s v="a) Suspense A/c Dr. 900"/>
    <s v="A. 1 and 3 are correct"/>
    <s v="A. Errors of principle do not affect the agreement of trial balance."/>
  </r>
  <r>
    <d v="2025-12-19T10:48:03"/>
    <s v="priyanshi11b183192kvhoshangabad@kvsrobpl.online"/>
    <x v="4"/>
    <s v="priyanshi11b183192kvhoshangabad@kvsrobpl.online"/>
    <x v="69"/>
    <x v="8"/>
    <n v="1109"/>
    <s v="XI"/>
    <s v="B"/>
    <n v="19"/>
    <s v="(c) Cash received from Manoj posted to Saroj."/>
    <s v="(d)compensating error"/>
    <s v="(b) Both the statements are incorrect"/>
    <s v="b) Posting to the wrong account"/>
    <s v="a. credit"/>
    <s v="b) Both A and R are true and R is not the correct explanation of A."/>
    <s v="b. Trial balance will not agree"/>
    <s v="c) Sales A/c Dr. 900  To Rishi A/c 900"/>
    <s v="C. 1, 2 and 3 are correct"/>
    <s v="D. Errors of commission affect only nominal accounts."/>
  </r>
  <r>
    <d v="2025-12-19T10:48:07"/>
    <s v="samarth11b183410kvhoshangabad@kvsrobpl.online"/>
    <x v="7"/>
    <s v="samarth11b183410kvhoshangabad@kvsrobpl.online"/>
    <x v="70"/>
    <x v="8"/>
    <n v="1109"/>
    <s v="XI"/>
    <s v="B"/>
    <n v="22"/>
    <s v="(b) Repairs on the overhauling of second hand machinery purchased debited to Repair account."/>
    <s v="(b) an error of principle"/>
    <s v="(b) Both the statements are incorrect"/>
    <s v="b) Posting to the wrong account"/>
    <s v="b. Debit"/>
    <s v="b) Both A and R are true and R is not the correct explanation of A."/>
    <s v="b. Trial balance will not agree"/>
    <s v="b) Rishi A/c Dr. 900"/>
    <s v="B. Only 1 is correct"/>
    <s v="B. Errors of omission can be complete or partial."/>
  </r>
  <r>
    <d v="2025-12-19T10:48:38"/>
    <s v="satyam11b183131kvspmhoshangabad@kvsrobpl.online"/>
    <x v="4"/>
    <s v="satyam11b183131kvspmhoshangabad@kvsrobpl.online"/>
    <x v="71"/>
    <x v="8"/>
    <n v="1109"/>
    <s v="XI"/>
    <s v="B"/>
    <n v="25"/>
    <s v="(b) Repairs on the overhauling of second hand machinery purchased debited to Repair account."/>
    <s v="(b) an error of principle"/>
    <s v="(b) Both the statements are incorrect"/>
    <s v="b) Posting to the wrong account"/>
    <s v="a. credit"/>
    <s v="b) Both A and R are true and R is not the correct explanation of A."/>
    <s v="b. Trial balance will not agree"/>
    <s v="b) Rishi A/c Dr. 900"/>
    <s v="B. Only 1 is correct"/>
    <s v="B. Errors of omission can be complete or partial."/>
  </r>
  <r>
    <d v="2025-12-19T10:51:51"/>
    <s v="mayank11b204851kvhoshangabad@kvsrobpl.online"/>
    <x v="2"/>
    <s v="Mayank11b204851kvhoshangabad@kvsrobpl.online"/>
    <x v="72"/>
    <x v="8"/>
    <n v="1109"/>
    <s v="XI"/>
    <s v="B"/>
    <n v="11214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0:51:52"/>
    <s v="koudinya11b204850kvhoshangabad@kvsrobpl.online"/>
    <x v="2"/>
    <s v="koudinya11b204850kvhoshangabad@kvsrobpl.online"/>
    <x v="73"/>
    <x v="8"/>
    <n v="1109"/>
    <s v="XI"/>
    <s v="B"/>
    <n v="1111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0:53:13"/>
    <s v="sankalp11b193962kvhoshangabad@kvsrobpl.online"/>
    <x v="8"/>
    <s v="sankalp11b193962kvhoshangabad"/>
    <x v="74"/>
    <x v="8"/>
    <n v="1109"/>
    <s v="XI"/>
    <s v="A"/>
    <n v="11233"/>
    <s v="(c) Cash received from Manoj posted to Saroj."/>
    <s v="(b) an error of principle"/>
    <s v="(a)Both the statements are correct"/>
    <s v="b) Posting to the wrong account"/>
    <s v="a. credit"/>
    <s v="c)A is true and R is false."/>
    <s v="c. No effect on trial balance"/>
    <s v="d) Rishi A/c Dr. 900  To Sales A/c 900"/>
    <s v="B. Only 1 is correct"/>
    <s v="D. Errors of commission affect only nominal accounts."/>
  </r>
  <r>
    <d v="2025-12-19T10:53:25"/>
    <s v="aksh11b204853kvhoshangabad@kvsrobpl.online"/>
    <x v="3"/>
    <s v="aksh11b204853kvhoshangabad"/>
    <x v="75"/>
    <x v="8"/>
    <n v="1109"/>
    <s v="XI"/>
    <s v="B"/>
    <n v="11201"/>
    <s v="(c) Cash received from Manoj posted to Saroj."/>
    <s v="(b) an error of principle"/>
    <s v="(d) Statement II is correct and II is incorrect"/>
    <s v="c) Omission of a transaction"/>
    <s v="a. credit"/>
    <s v="b) Both A and R are true and R is not the correct explanation of A."/>
    <s v="b. Trial balance will not agree"/>
    <s v="d) Rishi A/c Dr. 900  To Sales A/c 900"/>
    <s v="A. 1 and 3 are correct"/>
    <s v="B. Errors of omission can be complete or partial."/>
  </r>
  <r>
    <d v="2025-12-19T10:56:19"/>
    <s v="yogendra11-b438.rsn@kvsrobpl.online"/>
    <x v="2"/>
    <s v="yogendra11-438,rsn@robpl.online"/>
    <x v="76"/>
    <x v="9"/>
    <n v="2200"/>
    <s v="XI"/>
    <s v="B"/>
    <n v="11236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0:56:25"/>
    <s v="suryansh11-b439.rsn@kvsrobpl.online"/>
    <x v="2"/>
    <s v="suryansh11-b439.rsn@kvsrobpl.online"/>
    <x v="77"/>
    <x v="9"/>
    <n v="2200"/>
    <s v="XI"/>
    <s v="B"/>
    <n v="11231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0:56:43"/>
    <s v="shubh11-b420.rsn@kvsrobpl.online"/>
    <x v="2"/>
    <s v="shubh11-b420.rsn@kvsrobpl.online"/>
    <x v="78"/>
    <x v="9"/>
    <n v="2200"/>
    <s v="XI"/>
    <s v="B"/>
    <n v="11230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0:56:47"/>
    <s v="palak11-b1901.rsn@kvsrobpl.online"/>
    <x v="4"/>
    <s v="palak11-b1901.rsn@kvsrobpl.online"/>
    <x v="79"/>
    <x v="9"/>
    <n v="2200"/>
    <s v="XI"/>
    <s v="B"/>
    <n v="11220"/>
    <s v="(d) Sale of old car credited to Sales account."/>
    <s v="(b) an error of principle"/>
    <s v="(a)Both the statements are correct"/>
    <s v="c) Omission of a transaction"/>
    <s v="a. credit"/>
    <s v="b) Both A and R are true and R is not the correct explanation of A."/>
    <s v="a.Trial balance will agree"/>
    <s v="d) Rishi A/c Dr. 900  To Sales A/c 900"/>
    <s v="D. All are correct"/>
    <s v="A. Errors of principle do not affect the agreement of trial balance."/>
  </r>
  <r>
    <d v="2025-12-19T10:57:06"/>
    <s v="daksh11-b755.rsn@kvsrobpl.online"/>
    <x v="2"/>
    <s v="daksh11-b755.rsn@kvsrobpl.online "/>
    <x v="80"/>
    <x v="9"/>
    <n v="1234"/>
    <s v="XI"/>
    <s v="B"/>
    <n v="11209"/>
    <s v="(c) Cash received from Manoj posted to Saroj."/>
    <s v="(b) an error of principle"/>
    <s v="(a)Both the statements are correct"/>
    <s v="c) Omission of a transaction"/>
    <s v="a. credit"/>
    <s v="c)A is true and R is false."/>
    <s v="b. Trial balance will not agree"/>
    <s v="b) Rishi A/c Dr. 900"/>
    <s v="A. 1 and 3 are correct"/>
    <s v="D. Errors of commission affect only nominal accounts."/>
  </r>
  <r>
    <d v="2025-12-19T10:57:44"/>
    <s v="anmol11-b1448.rsn@kvsrobpl.online"/>
    <x v="2"/>
    <s v="anmol11-b1448.rsn@kvsrobpl.online "/>
    <x v="81"/>
    <x v="9"/>
    <n v="2200"/>
    <s v="XI"/>
    <s v="B"/>
    <n v="11205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0:58:32"/>
    <s v="vaishnavi11-b1890.rsn@kvsrobpl.online"/>
    <x v="6"/>
    <s v="vaishnavi11-b1890.rsn@KVSROBPL"/>
    <x v="82"/>
    <x v="9"/>
    <n v="2200"/>
    <s v="XI"/>
    <s v="B"/>
    <n v="11233"/>
    <s v="(a) Purchase of furniture debited to Purchases account."/>
    <s v="(c)an error of omission"/>
    <s v="(a)Both the statements are correct"/>
    <s v="b) Posting to the wrong account"/>
    <s v="a. credit"/>
    <s v="c)A is true and R is false."/>
    <s v="a.Trial balance will agree"/>
    <s v="c) Sales A/c Dr. 900  To Rishi A/c 900"/>
    <s v="D. All are correct"/>
    <s v="A. Errors of principle do not affect the agreement of trial balance."/>
  </r>
  <r>
    <d v="2025-12-19T11:02:51"/>
    <s v="saksham11-b1893.rsn@kvsrobpl.online"/>
    <x v="0"/>
    <s v="saksham11-b1893.rsn@kvsrobpl.online"/>
    <x v="83"/>
    <x v="9"/>
    <s v="PM SHRI KENDRIYA VIDHYALAYA RAISEN"/>
    <s v="XI"/>
    <s v="B"/>
    <n v="11227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1:02:55"/>
    <s v="harsh11-b617.rsn@kvsrobpl.online"/>
    <x v="2"/>
    <s v=" harsh11-b617.rsn@kvsrobpl.online "/>
    <x v="84"/>
    <x v="9"/>
    <n v="2200"/>
    <s v="XI"/>
    <s v="B"/>
    <n v="11210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11:03:02"/>
    <s v="priyanka11-b434.rsn@kvsrobpl.online"/>
    <x v="4"/>
    <s v="priyanka11-b434.rsn@kvsrobpl.online"/>
    <x v="85"/>
    <x v="9"/>
    <n v="2200"/>
    <s v="XI"/>
    <s v="B"/>
    <n v="11223"/>
    <s v="(b) Repairs on the overhauling of second hand machinery purchased debited to Repair account."/>
    <s v="(c)an error of omission"/>
    <s v="(a)Both the statements are correct"/>
    <s v="c) Omission of a transaction"/>
    <s v="b. Debit"/>
    <s v="a) Both A and R are true and R is the correct explanation of A."/>
    <s v="b. Trial balance will not agree"/>
    <s v="c) Sales A/c Dr. 900  To Rishi A/c 900"/>
    <s v="C. 1, 2 and 3 are correct"/>
    <s v="B. Errors of omission can be complete or partial."/>
  </r>
  <r>
    <d v="2025-12-19T11:04:25"/>
    <s v="ishika11-b1912.rsn@kvsrobpl.online"/>
    <x v="4"/>
    <s v="ishika11-b1912.rsn@kvsrobpl.online"/>
    <x v="86"/>
    <x v="9"/>
    <n v="2200"/>
    <s v="XI"/>
    <s v="B"/>
    <n v="11214"/>
    <s v="(b) Repairs on the overhauling of second hand machinery purchased debited to Repair account."/>
    <s v="(b) an error of principle"/>
    <s v="(c) Statement I is correct and II is incorrect"/>
    <s v="c) Omission of a transaction"/>
    <s v="a. credit"/>
    <s v="a) Both A and R are true and R is the correct explanation of A."/>
    <s v="c. No effect on trial balance"/>
    <s v="d) Rishi A/c Dr. 900  To Sales A/c 900"/>
    <s v="D. All are correct"/>
    <s v="A. Errors of principle do not affect the agreement of trial balance."/>
  </r>
  <r>
    <d v="2025-12-19T11:04:34"/>
    <s v="harshit11-b1896.rsn@kvsrobpl.online"/>
    <x v="5"/>
    <s v="harshit11-b1896.rsn@kvsrobpl.online"/>
    <x v="87"/>
    <x v="9"/>
    <n v="2200"/>
    <s v="XI"/>
    <s v="B"/>
    <n v="11212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1:04:44"/>
    <s v="ayush11-b623.rsn@kvsrobpl.online"/>
    <x v="5"/>
    <s v="ayush11-b623.rsn@kvsrobpl.online "/>
    <x v="88"/>
    <x v="9"/>
    <n v="2200"/>
    <s v="XI"/>
    <s v="B"/>
    <n v="11207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1:06:35"/>
    <s v="mousmi11b183132kvhoshangabad@kvsrobpl.online"/>
    <x v="5"/>
    <s v="mousmi11b183132kvhoshangabad@kvsrobpl.online"/>
    <x v="89"/>
    <x v="8"/>
    <n v="1109"/>
    <s v="XI"/>
    <s v="B"/>
    <n v="11212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b. Trial balance will not agree"/>
    <s v="b) Rishi A/c Dr. 900"/>
    <s v="C. 1, 2 and 3 are correct"/>
    <s v="D. Errors of commission affect only nominal accounts."/>
  </r>
  <r>
    <d v="2025-12-19T11:06:50"/>
    <s v="rashi11-b1902.rsn@kvsrobpl.online"/>
    <x v="3"/>
    <s v="Rashi11-b1902"/>
    <x v="90"/>
    <x v="9"/>
    <n v="2200"/>
    <s v="XI"/>
    <s v="B"/>
    <n v="11225"/>
    <s v="(c) Cash received from Manoj posted to Saroj."/>
    <s v="(c)an error of omission"/>
    <s v="(a)Both the statements are correct"/>
    <s v="d) Carrying forward the wrong balance"/>
    <s v="a. credit"/>
    <s v="a) Both A and R are true and R is the correct explanation of A."/>
    <s v="b. Trial balance will not agree"/>
    <s v="d) Rishi A/c Dr. 900  To Sales A/c 900"/>
    <s v="C. 1, 2 and 3 are correct"/>
    <s v="D. Errors of commission affect only nominal accounts."/>
  </r>
  <r>
    <d v="2025-12-19T11:07:37"/>
    <s v="rithik11-b609.rsn@kvsrobpl.online"/>
    <x v="7"/>
    <s v=" rithik11-b609.rsn@kvsrobpl.online "/>
    <x v="91"/>
    <x v="9"/>
    <n v="2200"/>
    <s v="XI"/>
    <s v="B"/>
    <n v="11226"/>
    <s v="(b) Repairs on the overhauling of second hand machinery purchased debited to Repair account."/>
    <s v="(a)   a clerical error"/>
    <s v="(a)Both the statements are correct"/>
    <s v="b) Posting to the wrong account"/>
    <s v="b. Debit"/>
    <s v="b) Both A and R are true and R is not the correct explanation of A."/>
    <s v="b. Trial balance will not agree"/>
    <s v="b) Rishi A/c Dr. 900"/>
    <s v="C. 1, 2 and 3 are correct"/>
    <s v="C. Compensating errors do not affect the trial balance."/>
  </r>
  <r>
    <d v="2025-12-19T11:08:44"/>
    <s v="chinaysha11b204866kvhoshangabad@kvsrobpl.online"/>
    <x v="6"/>
    <s v="Chinaysha11b204866kvhoshangabad@kvs"/>
    <x v="92"/>
    <x v="8"/>
    <n v="1109"/>
    <s v="XI"/>
    <s v="B"/>
    <s v="o5"/>
    <s v="(b) Repairs on the overhauling of second hand machinery purchased debited to Repair account."/>
    <s v="(a)   a clerical error"/>
    <s v="(d) Statement II is correct and II is incorrect"/>
    <s v="b) Posting to the wrong account"/>
    <s v="a. credit"/>
    <s v="d) A is false and R is true."/>
    <s v="b. Trial balance will not agree"/>
    <s v="c) Sales A/c Dr. 900  To Rishi A/c 900"/>
    <s v="B. Only 1 is correct"/>
    <s v="C. Compensating errors do not affect the trial balance."/>
  </r>
  <r>
    <d v="2025-12-19T11:08:45"/>
    <s v="rakhi11b173054kvhoshangabad@kvsrobpl.online"/>
    <x v="5"/>
    <s v="rakhi11bkvhoshangabad@kvsrobpl.online"/>
    <x v="93"/>
    <x v="8"/>
    <n v="1109"/>
    <s v="XI"/>
    <s v="B"/>
    <n v="20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b. Trial balance will not agree"/>
    <s v="b) Rishi A/c Dr. 900"/>
    <s v="C. 1, 2 and 3 are correct"/>
    <s v="D. Errors of commission affect only nominal accounts."/>
  </r>
  <r>
    <d v="2025-12-19T11:12:27"/>
    <s v="nikhil11b204867kvspmhoshangabad@kvsrobpl.online"/>
    <x v="2"/>
    <s v="nikhil11b204867kvspmhoshangabad"/>
    <x v="94"/>
    <x v="8"/>
    <n v="1109"/>
    <s v="XI"/>
    <s v="B"/>
    <n v="11216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D. All are correct"/>
    <s v="D. Errors of commission affect only nominal accounts."/>
  </r>
  <r>
    <d v="2025-12-19T11:12:32"/>
    <s v="devansh11b194078kvhoshangabad@kvsrobpl.online"/>
    <x v="2"/>
    <s v="devansh11b194078kvhoshangabad@kvsrobpl.online"/>
    <x v="95"/>
    <x v="8"/>
    <n v="1109"/>
    <s v="XI"/>
    <s v="B"/>
    <n v="11207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D. All are correct"/>
    <s v="D. Errors of commission affect only nominal accounts."/>
  </r>
  <r>
    <d v="2025-12-19T11:15:54"/>
    <s v="pavan11-b1214.rsn@kvsrobpl.online"/>
    <x v="5"/>
    <s v="pavan11-b1214.rsn@kvsrobpl.online "/>
    <x v="96"/>
    <x v="9"/>
    <n v="2200"/>
    <s v="XI"/>
    <s v="B"/>
    <n v="11221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11:19:41"/>
    <s v="nikhil11-b1897.rsn@kvsrobpl.online"/>
    <x v="2"/>
    <s v="nikhil11-b1897.rsn@kvsrobpl.online"/>
    <x v="97"/>
    <x v="9"/>
    <n v="2200"/>
    <s v="XI"/>
    <s v="B"/>
    <n v="11219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1:24:06"/>
    <s v="ayush11-b603.rsn@kvsrobpl.online"/>
    <x v="3"/>
    <s v="ayush11-b603.rsn@kvsrobpl.online "/>
    <x v="98"/>
    <x v="9"/>
    <n v="2410"/>
    <s v="XI"/>
    <s v="B"/>
    <n v="11208"/>
    <s v="(c) Cash received from Manoj posted to Saroj."/>
    <s v="(b) an error of principle"/>
    <s v="(a)Both the statements are correct"/>
    <s v="a) Wrong total in the trial balance"/>
    <s v="a. credit"/>
    <s v="b) Both A and R are true and R is not the correct explanation of A."/>
    <s v="b. Trial balance will not agree"/>
    <s v="a) Suspense A/c Dr. 900"/>
    <s v="A. 1 and 3 are correct"/>
    <s v="A. Errors of principle do not affect the agreement of trial balance."/>
  </r>
  <r>
    <d v="2025-12-19T11:30:13"/>
    <s v="ambalika11-b431.rsn@kvsrobpl.online"/>
    <x v="7"/>
    <s v="ambalika11-b431.rsn@kvsrobpl.online"/>
    <x v="99"/>
    <x v="9"/>
    <s v="KVS@2200"/>
    <s v="XI"/>
    <s v="B"/>
    <n v="11203"/>
    <s v="(a) Purchase of furniture debited to Purchases account."/>
    <s v="(c)an error of omission"/>
    <s v="(b) Both the statements are incorrect"/>
    <s v="c) Omission of a transaction"/>
    <s v="b. Debit"/>
    <s v="b) Both A and R are true and R is not the correct explanation of A."/>
    <s v="b. Trial balance will not agree"/>
    <s v="c) Sales A/c Dr. 900  To Rishi A/c 900"/>
    <s v="C. 1, 2 and 3 are correct"/>
    <s v="D. Errors of commission affect only nominal accounts."/>
  </r>
  <r>
    <d v="2025-12-19T11:30:17"/>
    <s v="harsh11-b1906.rsn@kvsrobpl.online"/>
    <x v="5"/>
    <s v="Harsh11-b1906.rsn@kvsrobpl.online "/>
    <x v="100"/>
    <x v="9"/>
    <n v="2200"/>
    <s v="XI"/>
    <s v="B"/>
    <n v="11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B. Errors of omission can be complete or partial."/>
  </r>
  <r>
    <d v="2025-12-19T11:30:18"/>
    <s v="shiva11-b1917.rsn@kvsrobpl.online"/>
    <x v="5"/>
    <s v="shiva11-b1917.rsn@kvsrobpl.online "/>
    <x v="101"/>
    <x v="9"/>
    <n v="2200"/>
    <s v="XI"/>
    <s v="B"/>
    <n v="27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B. Errors of omission can be complete or partial."/>
  </r>
  <r>
    <d v="2025-12-19T11:30:19"/>
    <s v="tashu11-b441.rsn@kvsrobpl.online"/>
    <x v="7"/>
    <s v="tashu11-b441.rsn@kvsrobpl.online"/>
    <x v="102"/>
    <x v="9"/>
    <n v="2200"/>
    <s v="XI"/>
    <s v="B"/>
    <n v="11232"/>
    <s v="(a) Purchase of furniture debited to Purchases account."/>
    <s v="(c)an error of omission"/>
    <s v="(b) Both the statements are incorrect"/>
    <s v="c) Omission of a transaction"/>
    <s v="b. Debit"/>
    <s v="b) Both A and R are true and R is not the correct explanation of A."/>
    <s v="b. Trial balance will not agree"/>
    <s v="c) Sales A/c Dr. 900  To Rishi A/c 900"/>
    <s v="C. 1, 2 and 3 are correct"/>
    <s v="D. Errors of commission affect only nominal accounts."/>
  </r>
  <r>
    <d v="2025-12-19T11:30:54"/>
    <s v="ragini11-b411.rsn@kvsrobpl.online"/>
    <x v="8"/>
    <s v="RAGINI "/>
    <x v="103"/>
    <x v="9"/>
    <n v="2200"/>
    <s v="XI"/>
    <s v="B"/>
    <n v="11224"/>
    <s v="(c) Cash received from Manoj posted to Saroj."/>
    <s v="(b) an error of principle"/>
    <s v="(b) Both the statements are incorrect"/>
    <s v="c) Omission of a transaction"/>
    <s v="a. credit"/>
    <s v="b) Both A and R are true and R is not the correct explanation of A."/>
    <s v="b. Trial balance will not agree"/>
    <s v="c) Sales A/c Dr. 900  To Rishi A/c 900"/>
    <s v="D. All are correct"/>
    <s v="B. Errors of omission can be complete or partial."/>
  </r>
  <r>
    <d v="2025-12-19T11:31:13"/>
    <s v="isha11-b1904.rsn@kvsrobpl.online"/>
    <x v="7"/>
    <s v="isha11-b1904.rsn@kvsrobpl.online "/>
    <x v="104"/>
    <x v="9"/>
    <n v="2200"/>
    <s v="XI"/>
    <s v="B"/>
    <n v="11213"/>
    <s v="(b) Repairs on the overhauling of second hand machinery purchased debited to Repair account."/>
    <s v="(c)an error of omission"/>
    <s v="(c) Statement I is correct and II is incorrect"/>
    <s v="c) Omission of a transaction"/>
    <s v="b. Debit"/>
    <s v="b) Both A and R are true and R is not the correct explanation of A."/>
    <s v="b. Trial balance will not agree"/>
    <s v="c) Sales A/c Dr. 900  To Rishi A/c 900"/>
    <s v="C. 1, 2 and 3 are correct"/>
    <s v="D. Errors of commission affect only nominal accounts."/>
  </r>
  <r>
    <d v="2025-12-19T11:32:40"/>
    <s v="ananya11-b1891.rsn@kvsrobpl.online"/>
    <x v="4"/>
    <s v="ananya11-b1891.rsn@kvsrobpl.online"/>
    <x v="105"/>
    <x v="9"/>
    <n v="2200"/>
    <s v="XI"/>
    <s v="B"/>
    <n v="11204"/>
    <s v="(b) Repairs on the overhauling of second hand machinery purchased debited to Repair account."/>
    <s v="(b) an error of principle"/>
    <s v="(c) Statement I is correct and II is incorrect"/>
    <s v="b) Posting to the wrong account"/>
    <s v="a. credit"/>
    <s v="a) Both A and R are true and R is the correct explanation of A."/>
    <s v="b. Trial balance will not agree"/>
    <s v="c) Sales A/c Dr. 900  To Rishi A/c 900"/>
    <s v="D. All are correct"/>
    <s v="A. Errors of principle do not affect the agreement of trial balance."/>
  </r>
  <r>
    <d v="2025-12-19T11:34:28"/>
    <s v="abha11-b436.rsn@kvsrobpl.online"/>
    <x v="8"/>
    <s v="abh11-b436.rsn@kvrobpl.online"/>
    <x v="106"/>
    <x v="9"/>
    <n v="2200"/>
    <s v="XI"/>
    <s v="B"/>
    <n v="11201"/>
    <s v="(b) Repairs on the overhauling of second hand machinery purchased debited to Repair account."/>
    <s v="(b) an error of principle"/>
    <s v="(a)Both the statements are correct"/>
    <s v="c) Omission of a transaction"/>
    <s v="b. Debit"/>
    <s v="a) Both A and R are true and R is the correct explanation of A."/>
    <s v="a.Trial balance will agree"/>
    <s v="b) Rishi A/c Dr. 900"/>
    <s v="D. All are correct"/>
    <s v="C. Compensating errors do not affect the trial balance."/>
  </r>
  <r>
    <d v="2025-12-19T11:36:05"/>
    <s v="payal11-b1216.rsn@kvsrobpl.online"/>
    <x v="5"/>
    <s v="payal11-b1216.rsn@kvsrobpl.online"/>
    <x v="107"/>
    <x v="9"/>
    <n v="2200"/>
    <s v="XI"/>
    <s v="B"/>
    <n v="11222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11:36:25"/>
    <s v="kushmahhav11-b412.rsn@kvsrobpl.online"/>
    <x v="2"/>
    <s v="kushmahhav11-b412.rsn@kvsrobpl.online"/>
    <x v="108"/>
    <x v="9"/>
    <n v="2200"/>
    <s v="XI"/>
    <s v="B"/>
    <n v="11216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11:41:33"/>
    <s v="yashmita11-b780.rsn@kvsrobpl.online"/>
    <x v="5"/>
    <s v="yashmita11-b780.rsn@kvsrobpl.online "/>
    <x v="109"/>
    <x v="9"/>
    <n v="2200"/>
    <s v="XI"/>
    <s v="B"/>
    <n v="11235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d) Rishi A/c Dr. 900  To Sales A/c 900"/>
    <s v="A. 1 and 3 are correct"/>
    <s v="D. Errors of commission affect only nominal accounts."/>
  </r>
  <r>
    <d v="2025-12-19T11:43:58"/>
    <s v="anushka11-b362.rsn@kvsrobpl.online"/>
    <x v="5"/>
    <s v="anushka11-b362.rsn@kvsrobpl.online"/>
    <x v="110"/>
    <x v="9"/>
    <n v="2200"/>
    <s v="XI"/>
    <s v="B"/>
    <n v="11206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11:45:48"/>
    <s v="saumya11b.morena@kvsrobpl.online"/>
    <x v="3"/>
    <s v="saumya11b.morena@kvsrobpl.online"/>
    <x v="111"/>
    <x v="10"/>
    <n v="1121"/>
    <s v="XI"/>
    <s v="B"/>
    <n v="11213"/>
    <s v="(b) Repairs on the overhauling of second hand machinery purchased debited to Repair account."/>
    <s v="(b) an error of principle"/>
    <s v="(b) Both the statements are incorrect"/>
    <s v="b) Posting to the wrong account"/>
    <s v="a. credit"/>
    <s v="a) Both A and R are true and R is the correct explanation of A."/>
    <s v="b. Trial balance will not agree"/>
    <s v="b) Rishi A/c Dr. 900"/>
    <s v="C. 1, 2 and 3 are correct"/>
    <s v="D. Errors of commission affect only nominal accounts."/>
  </r>
  <r>
    <d v="2025-12-19T11:48:13"/>
    <s v="simran11b.morena@kvsrobpl.online"/>
    <x v="0"/>
    <s v="simran11b.morena@.kvsrobpl.online"/>
    <x v="112"/>
    <x v="10"/>
    <n v="1121"/>
    <s v="XI"/>
    <s v="B"/>
    <n v="15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1:48:14"/>
    <s v="esha11b.morena@kvsrobpl.online"/>
    <x v="0"/>
    <s v="esha11b.morena@kvsrobl.online"/>
    <x v="113"/>
    <x v="10"/>
    <n v="1121"/>
    <s v="XI"/>
    <s v="B"/>
    <n v="4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1:48:51"/>
    <s v="jyoti11b.morena@kvsrobpl.online"/>
    <x v="6"/>
    <s v="jyoti11b.morena@kvsrobl.online"/>
    <x v="114"/>
    <x v="10"/>
    <n v="1121"/>
    <s v="XI"/>
    <s v="B"/>
    <s v="07"/>
    <s v="(b) Repairs on the overhauling of second hand machinery purchased debited to Repair account."/>
    <s v="(a)   a clerical error"/>
    <s v="(b) Both the statements are incorrect"/>
    <s v="b) Posting to the wrong account"/>
    <s v="b. Debit"/>
    <s v="c)A is true and R is false."/>
    <s v="b. Trial balance will not agree"/>
    <s v="c) Sales A/c Dr. 900  To Rishi A/c 900"/>
    <s v="C. 1, 2 and 3 are correct"/>
    <s v="D. Errors of commission affect only nominal accounts."/>
  </r>
  <r>
    <d v="2025-12-19T11:51:01"/>
    <s v="harshitasharma11b.morena@kvsrobpl.online"/>
    <x v="4"/>
    <s v="harshitasharma11b.morena@kvsrobpl.online"/>
    <x v="115"/>
    <x v="10"/>
    <n v="1121"/>
    <s v="XI"/>
    <s v="B"/>
    <s v="05"/>
    <s v="(c) Cash received from Manoj posted to Saroj."/>
    <s v="(d)compensating error"/>
    <s v="(c) Statement I is correct and II is incorrect"/>
    <s v="c) Omission of a transaction"/>
    <s v="a. credit"/>
    <s v="b) Both A and R are true and R is not the correct explanation of A."/>
    <s v="b. Trial balance will not agree"/>
    <s v="d) Rishi A/c Dr. 900  To Sales A/c 900"/>
    <s v="D. All are correct"/>
    <s v="A. Errors of principle do not affect the agreement of trial balance."/>
  </r>
  <r>
    <d v="2025-12-19T11:51:18"/>
    <s v="tanu11b.morena@kvsrobpl.online"/>
    <x v="8"/>
    <s v=" tanu11b.morena@kvsrobpl.online "/>
    <x v="116"/>
    <x v="10"/>
    <n v="1121"/>
    <s v="XI"/>
    <s v="B"/>
    <n v="11221"/>
    <s v="(b) Repairs on the overhauling of second hand machinery purchased debited to Repair account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d) Rishi A/c Dr. 900  To Sales A/c 900"/>
    <s v="D. All are correct"/>
    <s v="C. Compensating errors do not affect the trial balance."/>
  </r>
  <r>
    <d v="2025-12-19T11:51:31"/>
    <s v="vaishnavimudgal11b.morena@kvsrobpl.online"/>
    <x v="8"/>
    <s v="vaishnavimudgal11b.morena@kvsrobpl.online"/>
    <x v="117"/>
    <x v="10"/>
    <n v="1121"/>
    <s v="XI"/>
    <s v="B"/>
    <n v="17"/>
    <s v="(b) Repairs on the overhauling of second hand machinery purchased debited to Repair account."/>
    <s v="(b) an error of principle"/>
    <s v="(a)Both the statements are correct"/>
    <s v="b) Posting to the wrong account"/>
    <s v="a. credit"/>
    <s v="b) Both A and R are true and R is not the correct explanation of A."/>
    <s v="b. Trial balance will not agree"/>
    <s v="d) Rishi A/c Dr. 900  To Sales A/c 900"/>
    <s v="D. All are correct"/>
    <s v="D. Errors of commission affect only nominal accounts."/>
  </r>
  <r>
    <d v="2025-12-19T11:51:47"/>
    <s v="kunal11b.morena@kvsrobpl.online"/>
    <x v="4"/>
    <s v="kunal11b.morena@kvsrobpl.online "/>
    <x v="118"/>
    <x v="10"/>
    <n v="1121"/>
    <s v="XI"/>
    <s v="B"/>
    <n v="11220"/>
    <s v="(b) Repairs on the overhauling of second hand machinery purchased debited to Repair account."/>
    <s v="(d)compensating error"/>
    <s v="(a)Both the statements are correct"/>
    <s v="b) Posting to the wrong account"/>
    <s v="a. credit"/>
    <s v="a) Both A and R are true and R is the correct explanation of A."/>
    <s v="b. Trial balance will not agree"/>
    <s v="d) Rishi A/c Dr. 900  To Sales A/c 900"/>
    <s v="C. 1, 2 and 3 are correct"/>
    <s v="B. Errors of omission can be complete or partial."/>
  </r>
  <r>
    <d v="2025-12-19T11:52:12"/>
    <s v="rstomar11b.morena@kvsrobpl.online"/>
    <x v="8"/>
    <s v="rstomar11b.morena@kvsrobpl.online"/>
    <x v="119"/>
    <x v="10"/>
    <n v="1121"/>
    <s v="XI"/>
    <s v="B"/>
    <n v="19"/>
    <s v="(c) Cash received from Manoj posted to Saroj."/>
    <s v="(b) an error of principle"/>
    <s v="(a)Both the statements are correct"/>
    <s v="c) Omission of a transaction"/>
    <s v="a. credit"/>
    <s v="b) Both A and R are true and R is not the correct explanation of A."/>
    <s v="c. No effect on trial balance"/>
    <s v="c) Sales A/c Dr. 900  To Rishi A/c 900"/>
    <s v="D. All are correct"/>
    <s v="C. Compensating errors do not affect the trial balance."/>
  </r>
  <r>
    <d v="2025-12-19T11:52:41"/>
    <s v="ankulsharma11b.morena@kvsrobpl.online"/>
    <x v="7"/>
    <s v="ankulsharma11b.morena@kvsrobpl.online"/>
    <x v="120"/>
    <x v="10"/>
    <n v="1121"/>
    <s v="XI"/>
    <s v="B"/>
    <s v="01"/>
    <s v="(b) Repairs on the overhauling of second hand machinery purchased debited to Repair account."/>
    <s v="(b) an error of principle"/>
    <s v="(c) Statement I is correct and II is incorrect"/>
    <s v="b) Posting to the wrong account"/>
    <s v="a. credit"/>
    <s v="b) Both A and R are true and R is not the correct explanation of A."/>
    <s v="c. No effect on trial balance"/>
    <s v="b) Rishi A/c Dr. 900"/>
    <s v="D. All are correct"/>
    <s v="A. Errors of principle do not affect the agreement of trial balance."/>
  </r>
  <r>
    <d v="2025-12-19T11:53:01"/>
    <s v="jeeshan11b.morena@kvsrobpl.online"/>
    <x v="4"/>
    <s v="jeshan11b.morena@kvsrobpl.online"/>
    <x v="121"/>
    <x v="10"/>
    <n v="1121"/>
    <s v="XI"/>
    <s v="B"/>
    <n v="6"/>
    <s v="(c) Cash received from Manoj posted to Saroj."/>
    <s v="(c)an error of omission"/>
    <s v="(a)Both the statements are correct"/>
    <s v="d) Carrying forward the wrong balance"/>
    <s v="a. credit"/>
    <s v="b) Both A and R are true and R is not the correct explanation of A."/>
    <s v="a.Trial balance will agree"/>
    <s v="a) Suspense A/c Dr. 900"/>
    <s v="A. 1 and 3 are correct"/>
    <s v="A. Errors of principle do not affect the agreement of trial balance."/>
  </r>
  <r>
    <d v="2025-12-19T11:53:54"/>
    <s v="anoop11b.morena@kvsrobpl.online"/>
    <x v="4"/>
    <s v="anoop11b.morena@kvsrobpl.online"/>
    <x v="122"/>
    <x v="10"/>
    <n v="1121"/>
    <s v="XI"/>
    <s v="B"/>
    <s v="02"/>
    <s v="(c) Cash received from Manoj posted to Saroj."/>
    <s v="(d)compensating error"/>
    <s v="(a)Both the statements are correct"/>
    <s v="c) Omission of a transaction"/>
    <s v="a. credit"/>
    <s v="b) Both A and R are true and R is not the correct explanation of A."/>
    <s v="c. No effect on trial balance"/>
    <s v="d) Rishi A/c Dr. 900  To Sales A/c 900"/>
    <s v="C. 1, 2 and 3 are correct"/>
    <s v="A. Errors of principle do not affect the agreement of trial balance."/>
  </r>
  <r>
    <d v="2025-12-19T11:54:14"/>
    <s v="anuragsingh11b.morena@kvsrobpl.online"/>
    <x v="4"/>
    <s v="anuragsingh11b.morena@kvsrobpl.online"/>
    <x v="123"/>
    <x v="10"/>
    <n v="1121"/>
    <s v="XI"/>
    <s v="B"/>
    <n v="11203"/>
    <s v="(a) Purchase of furniture debited to Purchases account."/>
    <s v="(c)an error of omission"/>
    <s v="(a)Both the statements are correct"/>
    <s v="c) Omission of a transaction"/>
    <s v="b. Debit"/>
    <s v="b) Both A and R are true and R is not the correct explanation of A."/>
    <s v="b. Trial balance will not agree"/>
    <s v="a) Suspense A/c Dr. 900"/>
    <s v="A. 1 and 3 are correct"/>
    <s v="B. Errors of omission can be complete or partial."/>
  </r>
  <r>
    <d v="2025-12-19T11:54:15"/>
    <s v="kirti11b.morena@kvsrobpl.online"/>
    <x v="4"/>
    <s v="kirti11b.morena@kvsrobpl.online"/>
    <x v="124"/>
    <x v="10"/>
    <n v="1121"/>
    <s v="XI"/>
    <s v="B"/>
    <n v="8"/>
    <s v="(c) Cash received from Manoj posted to Saroj."/>
    <s v="(c)an error of omission"/>
    <s v="(c) Statement I is correct and II is incorrect"/>
    <s v="a) Wrong total in the trial balance"/>
    <s v="a. credit"/>
    <s v="a) Both A and R are true and R is the correct explanation of A."/>
    <s v="b. Trial balance will not agree"/>
    <s v="d) Rishi A/c Dr. 900  To Sales A/c 900"/>
    <s v="D. All are correct"/>
    <s v="B. Errors of omission can be complete or partial."/>
  </r>
  <r>
    <d v="2025-12-19T11:55:59"/>
    <s v="rakhi11b.morena@kvsrobpl.online"/>
    <x v="4"/>
    <s v="rakhi11b.morena@kvsrobpl.online"/>
    <x v="125"/>
    <x v="10"/>
    <n v="1121"/>
    <s v="XI"/>
    <s v="B"/>
    <n v="10"/>
    <s v="(d) Sale of old car credited to Sales account."/>
    <s v="(c)an error of omission"/>
    <s v="(c) Statement I is correct and II is incorrect"/>
    <s v="c) Omission of a transaction"/>
    <s v="a. credit"/>
    <s v="a) Both A and R are true and R is the correct explanation of A."/>
    <s v="b. Trial balance will not agree"/>
    <s v="d) Rishi A/c Dr. 900  To Sales A/c 900"/>
    <s v="D. All are correct"/>
    <s v="C. Compensating errors do not affect the trial balance."/>
  </r>
  <r>
    <d v="2025-12-19T11:59:01"/>
    <s v="sanskrati11b.morena@kvsrobpl.online"/>
    <x v="2"/>
    <s v="sanskrati11b.morena@kvsrobpl.online"/>
    <x v="126"/>
    <x v="10"/>
    <n v="1121"/>
    <s v="XI"/>
    <s v="B"/>
    <n v="12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1:59:12"/>
    <s v="shivani11b.morena@kvsrobpl.online"/>
    <x v="2"/>
    <s v="shivani11b.morena@kvsrobpl.online"/>
    <x v="127"/>
    <x v="10"/>
    <n v="1121"/>
    <s v="XI"/>
    <s v="B"/>
    <n v="14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1:59:28"/>
    <s v="supriya11b.morena@kvsrobpl.online"/>
    <x v="6"/>
    <s v="supriya11b.morena@kvsrobpl.online"/>
    <x v="128"/>
    <x v="10"/>
    <n v="1121"/>
    <s v="XI"/>
    <s v="B"/>
    <n v="16"/>
    <s v="(d) Sale of old car credited to Sales account."/>
    <s v="(c)an error of omission"/>
    <s v="(b) Both the statements are incorrect"/>
    <s v="b) Posting to the wrong account"/>
    <s v="b. Debit"/>
    <s v="b) Both A and R are true and R is not the correct explanation of A."/>
    <s v="a.Trial balance will agree"/>
    <s v="b) Rishi A/c Dr. 900"/>
    <s v="D. All are correct"/>
    <s v="D. Errors of commission affect only nominal accounts."/>
  </r>
  <r>
    <d v="2025-12-19T12:22:26"/>
    <s v="shivani11-c3632.3bpls1@kvsrobpl.online"/>
    <x v="2"/>
    <s v="shivani11-c3632.3bpls1@kvsrobpl.online "/>
    <x v="127"/>
    <x v="2"/>
    <n v="1094"/>
    <s v="XI"/>
    <s v="C"/>
    <n v="36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d) Rishi A/c Dr. 900  To Sales A/c 900"/>
    <s v="A. 1 and 3 are correct"/>
    <s v="D. Errors of commission affect only nominal accounts."/>
  </r>
  <r>
    <d v="2025-12-19T12:22:47"/>
    <s v="saniya11-c3612.3bpls1@kvsrobpl.online"/>
    <x v="0"/>
    <s v="saniya11-c3612.3bpls1@kvsrobpl.online "/>
    <x v="129"/>
    <x v="2"/>
    <n v="1094"/>
    <s v="XI"/>
    <s v="C"/>
    <n v="11335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2:23:21"/>
    <s v="rishi11-c6005.3bpls1@kvsrobpl.online"/>
    <x v="5"/>
    <s v="rishi11-c6005.3bpls1@kvsrobpl.online "/>
    <x v="130"/>
    <x v="2"/>
    <n v="1094"/>
    <s v="XI"/>
    <s v="A"/>
    <n v="11333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c) Sales A/c Dr. 900  To Rishi A/c 900"/>
    <s v="A. 1 and 3 are correct"/>
    <s v="D. Errors of commission affect only nominal accounts."/>
  </r>
  <r>
    <d v="2025-12-19T12:23:24"/>
    <s v="ayushi11-c3670.3bpls1@kvsrobpl.online"/>
    <x v="5"/>
    <s v="gsiddharth86@yahoo.com"/>
    <x v="131"/>
    <x v="2"/>
    <n v="1094"/>
    <s v="XI"/>
    <s v="C"/>
    <n v="19"/>
    <s v="(c) Cash received from Manoj posted to Saroj."/>
    <s v="(b) an error of principle"/>
    <s v="(c) Statement I is correct and II is incorrect"/>
    <s v="c) Omission of a transaction"/>
    <s v="a. credit"/>
    <s v="b) Both A and R are true and R is not the correct explanation of A."/>
    <s v="b. Trial balance will not agree"/>
    <s v="b) Rishi A/c Dr. 900"/>
    <s v="A. 1 and 3 are correct"/>
    <s v="D. Errors of commission affect only nominal accounts."/>
  </r>
  <r>
    <d v="2025-12-19T12:23:28"/>
    <s v="purvi11-c3554.3bpls1@kvsrobpl.online"/>
    <x v="5"/>
    <s v="subhashbatham59@gamil.com"/>
    <x v="132"/>
    <x v="2"/>
    <n v="1094"/>
    <s v="XI"/>
    <s v="C"/>
    <n v="11330"/>
    <s v="(c) Cash received from Manoj posted to Saroj."/>
    <s v="(b) an error of principle"/>
    <s v="(c) Statement I is correct and II is incorrect"/>
    <s v="c) Omission of a transaction"/>
    <s v="a. credit"/>
    <s v="b) Both A and R are true and R is not the correct explanation of A."/>
    <s v="b. Trial balance will not agree"/>
    <s v="b) Rishi A/c Dr. 900"/>
    <s v="A. 1 and 3 are correct"/>
    <s v="D. Errors of commission affect only nominal accounts."/>
  </r>
  <r>
    <d v="2025-12-19T12:23:28"/>
    <s v="soumya11-c4680.3bpls1@kvsrobpl.online"/>
    <x v="5"/>
    <s v="varshajainmhcsbed@gmail.com"/>
    <x v="133"/>
    <x v="2"/>
    <n v="1094"/>
    <s v="XI"/>
    <s v="C"/>
    <n v="11341"/>
    <s v="(c) Cash received from Manoj posted to Saroj."/>
    <s v="(b) an error of principle"/>
    <s v="(c) Statement I is correct and II is incorrect"/>
    <s v="c) Omission of a transaction"/>
    <s v="a. credit"/>
    <s v="b) Both A and R are true and R is not the correct explanation of A."/>
    <s v="b. Trial balance will not agree"/>
    <s v="b) Rishi A/c Dr. 900"/>
    <s v="A. 1 and 3 are correct"/>
    <s v="D. Errors of commission affect only nominal accounts."/>
  </r>
  <r>
    <d v="2025-12-19T12:23:28"/>
    <s v="prerna11-c3585.3bpls1@kvsrobpl.online"/>
    <x v="5"/>
    <s v="prerna11-c3585.3bpls1@kvsrobpl.online"/>
    <x v="134"/>
    <x v="2"/>
    <n v="1094"/>
    <s v="XI"/>
    <s v="C"/>
    <n v="11332"/>
    <s v="(c) Cash received from Manoj posted to Saroj."/>
    <s v="(b) an error of principle"/>
    <s v="(c) Statement I is correct and II is incorrect"/>
    <s v="c) Omission of a transaction"/>
    <s v="a. credit"/>
    <s v="b) Both A and R are true and R is not the correct explanation of A."/>
    <s v="b. Trial balance will not agree"/>
    <s v="b) Rishi A/c Dr. 900"/>
    <s v="A. 1 and 3 are correct"/>
    <s v="D. Errors of commission affect only nominal accounts."/>
  </r>
  <r>
    <d v="2025-12-19T12:23:32"/>
    <s v="vaishnavi11-c4594.3bpls1@kvsrobpl.online"/>
    <x v="2"/>
    <s v="vaishnavi11-c4594.3bpls1@kvsrobpl.online"/>
    <x v="135"/>
    <x v="2"/>
    <n v="1094"/>
    <s v="XI"/>
    <s v="C"/>
    <n v="11344"/>
    <s v="(c) Cash received from Manoj posted to Saroj."/>
    <s v="(b) an error of principle"/>
    <s v="(b) Both the statements are in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2:24:46"/>
    <s v="pragati11-c4927.3bpls1@kvsrobpl.online"/>
    <x v="1"/>
    <s v="pragati11-c4927.3bpls1@kvsrobpl.online "/>
    <x v="136"/>
    <x v="2"/>
    <n v="1094"/>
    <s v="XI"/>
    <s v="C"/>
    <n v="31"/>
    <s v="(c) Cash received from Manoj posted to Saroj."/>
    <s v="(b) an error of principle"/>
    <s v="(c) Statement I is correct and II is incorrect"/>
    <s v="c) Omission of a transaction"/>
    <s v="a. credit"/>
    <s v="b) Both A and R are true and R is not the correct explanation of A."/>
    <s v="b. Trial balance will not agree"/>
    <s v="d) Rishi A/c Dr. 900  To Sales A/c 900"/>
    <s v="A. 1 and 3 are correct"/>
    <s v="D. Errors of commission affect only nominal accounts."/>
  </r>
  <r>
    <d v="2025-12-19T12:24:48"/>
    <s v="komal11-c3554.3bpls1@kvsrobpl.online"/>
    <x v="1"/>
    <s v=" komal11-c3554.3bpls1@kvsrobpl.online"/>
    <x v="137"/>
    <x v="2"/>
    <n v="1094"/>
    <s v="XI"/>
    <s v="C"/>
    <n v="25"/>
    <s v="(c) Cash received from Manoj posted to Saroj."/>
    <s v="(b) an error of principle"/>
    <s v="(c) Statement I is correct and II is incorrect"/>
    <s v="c) Omission of a transaction"/>
    <s v="a. credit"/>
    <s v="b) Both A and R are true and R is not the correct explanation of A."/>
    <s v="b. Trial balance will not agree"/>
    <s v="d) Rishi A/c Dr. 900  To Sales A/c 900"/>
    <s v="A. 1 and 3 are correct"/>
    <s v="D. Errors of commission affect only nominal accounts."/>
  </r>
  <r>
    <d v="2025-12-19T12:26:31"/>
    <s v="ashish11-c3655.3bpls1@kvsrobpl.online"/>
    <x v="7"/>
    <s v="ashish11-c3655.3bpls1@kvsrobpl.online "/>
    <x v="138"/>
    <x v="2"/>
    <n v="1094"/>
    <s v="XI"/>
    <s v="C"/>
    <n v="15"/>
    <s v="(b) Repairs on the overhauling of second hand machinery purchased debited to Repair account."/>
    <s v="(d)compensating error"/>
    <s v="(a)Both the statements are correct"/>
    <s v="c) Omission of a transaction"/>
    <s v="b. Debit"/>
    <s v="a) Both A and R are true and R is the correct explanation of A."/>
    <s v="a.Trial balance will agree"/>
    <s v="c) Sales A/c Dr. 900  To Rishi A/c 900"/>
    <s v="D. All are correct"/>
    <s v="A. Errors of principle do not affect the agreement of trial balance."/>
  </r>
  <r>
    <d v="2025-12-19T12:29:11"/>
    <s v="aditya10-a003678.3bpls1@kvsrobpl.online"/>
    <x v="2"/>
    <s v="aditya10-a003678.3bpls1@kvsrobpl.online"/>
    <x v="139"/>
    <x v="2"/>
    <n v="1094"/>
    <s v="XI"/>
    <s v="C"/>
    <n v="2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2:29:12"/>
    <s v="ishika11-c3692.3bpls1@kvsrobpl.online"/>
    <x v="2"/>
    <s v="ishika11-c3692.3bpls1@kvsrobpl.online"/>
    <x v="140"/>
    <x v="2"/>
    <n v="1094"/>
    <s v="XI"/>
    <s v="C"/>
    <n v="23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B. Only 1 is correct"/>
    <s v="D. Errors of commission affect only nominal accounts."/>
  </r>
  <r>
    <d v="2025-12-19T12:30:06"/>
    <s v="aryan11-c6054.3bpls1@kvsrobpl.online"/>
    <x v="2"/>
    <s v="aryan11-c6054.3bpls1@kvsrobpl.online "/>
    <x v="141"/>
    <x v="2"/>
    <n v="1094"/>
    <s v="XI"/>
    <s v="C"/>
    <n v="14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2:30:10"/>
    <s v="arya11-c3666.3bpls1@kvsrobpl.online"/>
    <x v="5"/>
    <s v="aryapegwar@gmail.com"/>
    <x v="142"/>
    <x v="2"/>
    <n v="1094"/>
    <s v="XI"/>
    <s v="C"/>
    <n v="11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b. Trial balance will not agree"/>
    <s v="d) Rishi A/c Dr. 900  To Sales A/c 900"/>
    <s v="A. 1 and 3 are correct"/>
    <s v="D. Errors of commission affect only nominal accounts."/>
  </r>
  <r>
    <d v="2025-12-19T12:30:11"/>
    <s v="adhiraj11-c3757.3bpls1@kvsrobpl.online"/>
    <x v="2"/>
    <s v="adhiraj11-c3757.3bpls1@kvsrobpl.online"/>
    <x v="143"/>
    <x v="2"/>
    <n v="1094"/>
    <s v="XI"/>
    <s v="C"/>
    <n v="11304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2:30:37"/>
    <s v="chetna11-c3967.3bpls1@kvsrobpl.online"/>
    <x v="3"/>
    <s v="chetna11-c3967.3bpls1@kvsrobpl.online"/>
    <x v="144"/>
    <x v="2"/>
    <n v="1094"/>
    <s v="XI"/>
    <s v="C"/>
    <n v="20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a.Trial balance will agree"/>
    <s v="a) Suspense A/c Dr. 900"/>
    <s v="A. 1 and 3 are correct"/>
    <s v="D. Errors of commission affect only nominal accounts."/>
  </r>
  <r>
    <d v="2025-12-19T12:31:49"/>
    <s v="arushi11-c3645.3bpls1@kvsrobpl.online"/>
    <x v="1"/>
    <s v="arushik98932@gmail.com"/>
    <x v="145"/>
    <x v="2"/>
    <n v="1094"/>
    <s v="XI"/>
    <s v="C"/>
    <n v="11309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c. No effect on trial balance"/>
    <s v="d) Rishi A/c Dr. 900  To Sales A/c 900"/>
    <s v="A. 1 and 3 are correct"/>
    <s v="D. Errors of commission affect only nominal accounts."/>
  </r>
  <r>
    <d v="2025-12-19T12:31:49"/>
    <s v="akriti11-c3677.3bpls1@kvsrobpl.online"/>
    <x v="1"/>
    <s v="aakritiparmar@231gmail.com"/>
    <x v="146"/>
    <x v="2"/>
    <n v="1094"/>
    <s v="XI"/>
    <s v="C"/>
    <s v="03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c. No effect on trial balance"/>
    <s v="c) Sales A/c Dr. 900  To Rishi A/c 900"/>
    <s v="A. 1 and 3 are correct"/>
    <s v="D. Errors of commission affect only nominal accounts."/>
  </r>
  <r>
    <d v="2025-12-19T12:31:55"/>
    <s v="arya11-c3648.3bpls1@kvsrobpl.online"/>
    <x v="1"/>
    <s v="shobhabadkur@gmail.com"/>
    <x v="147"/>
    <x v="2"/>
    <n v="1094"/>
    <s v="XI"/>
    <s v="C"/>
    <n v="11310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c. No effect on trial balance"/>
    <s v="b) Rishi A/c Dr. 900"/>
    <s v="C. 1, 2 and 3 are correct"/>
    <s v="D. Errors of commission affect only nominal accounts."/>
  </r>
  <r>
    <d v="2025-12-19T12:33:03"/>
    <s v="aryan11-c3672.3bpls1@kvsrobpl.online"/>
    <x v="8"/>
    <s v="aryan11-c3672.3bpls1@kvsrobpl.online "/>
    <x v="148"/>
    <x v="2"/>
    <n v="1094"/>
    <s v="XI"/>
    <s v="C"/>
    <n v="13"/>
    <s v="(c) Cash received from Manoj posted to Saroj."/>
    <s v="(b) an error of principle"/>
    <s v="(c) Statement I is correct and II is incorrect"/>
    <s v="b) Posting to the wrong account"/>
    <s v="b. Debit"/>
    <s v="a) Both A and R are true and R is the correct explanation of A."/>
    <s v="a.Trial balance will agree"/>
    <s v="d) Rishi A/c Dr. 900  To Sales A/c 900"/>
    <s v="A. 1 and 3 are correct"/>
    <s v="D. Errors of commission affect only nominal accounts."/>
  </r>
  <r>
    <d v="2025-12-19T12:37:04"/>
    <s v="mehul11-c6009.3bpls1@kvsrobpl.online"/>
    <x v="5"/>
    <s v="mehul11-c6009.3bpls1@kvsrobpl.online"/>
    <x v="149"/>
    <x v="2"/>
    <n v="1094"/>
    <s v="XI"/>
    <s v="C"/>
    <n v="11328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c) Sales A/c Dr. 900  To Rishi A/c 900"/>
    <s v="A. 1 and 3 are correct"/>
    <s v="D. Errors of commission affect only nominal accounts."/>
  </r>
  <r>
    <d v="2025-12-19T12:40:34"/>
    <s v="shrestha11-c3694.3bpls1@kvsrobpl.online"/>
    <x v="2"/>
    <s v="shrestha11-c3694.3bpls1@kvsrobpl.online"/>
    <x v="150"/>
    <x v="2"/>
    <n v="1094"/>
    <s v="XI"/>
    <s v="C"/>
    <n v="11337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12:40:57"/>
    <s v="anjali11-c3428.3bpls1@kvsrobpl.online"/>
    <x v="7"/>
    <s v="anjalichoudhary8885@gmail.com"/>
    <x v="151"/>
    <x v="2"/>
    <n v="1094"/>
    <s v="XI"/>
    <s v="C"/>
    <n v="7"/>
    <s v="(b) Repairs on the overhauling of second hand machinery purchased debited to Repair account."/>
    <s v="(c)an error of omission"/>
    <s v="(b) Both the statements are incorrect"/>
    <s v="c) Omission of a transaction"/>
    <s v="b. Debit"/>
    <s v="a) Both A and R are true and R is the correct explanation of A."/>
    <s v="b. Trial balance will not agree"/>
    <s v="c) Sales A/c Dr. 900  To Rishi A/c 900"/>
    <s v="B. Only 1 is correct"/>
    <s v="B. Errors of omission can be complete or partial."/>
  </r>
  <r>
    <d v="2025-12-19T12:41:18"/>
    <s v="kanha11-c3419.3bpls1@kvsrobpl.online"/>
    <x v="2"/>
    <s v="kanha11-c3419.3bpls1@kvsrobpl.online "/>
    <x v="152"/>
    <x v="2"/>
    <n v="1094"/>
    <s v="XI"/>
    <s v="C"/>
    <n v="24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2:41:18"/>
    <s v="gyan11-c3630.3bpls1@kvsrobpl.online"/>
    <x v="2"/>
    <s v="gyan11-c3630.3bpls1@kvsrobpl.online"/>
    <x v="153"/>
    <x v="2"/>
    <n v="1094"/>
    <s v="XI"/>
    <s v="A"/>
    <n v="22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12:42:03"/>
    <s v="aanchal11-c4558.3bpls1@kvsrobpl.online"/>
    <x v="6"/>
    <s v="rajmanikol80@gmail.com"/>
    <x v="154"/>
    <x v="2"/>
    <n v="1094"/>
    <s v="XI"/>
    <s v="C"/>
    <s v="06"/>
    <s v="(b) Repairs on the overhauling of second hand machinery purchased debited to Repair account."/>
    <s v="(c)an error of omission"/>
    <s v="(a)Both the statements are correct"/>
    <s v="b) Posting to the wrong account"/>
    <s v="b. Debit"/>
    <s v="b) Both A and R are true and R is not the correct explanation of A."/>
    <s v="b. Trial balance will not agree"/>
    <s v="d) Rishi A/c Dr. 900  To Sales A/c 900"/>
    <s v="C. 1, 2 and 3 are correct"/>
    <s v="A. Errors of principle do not affect the agreement of trial balance."/>
  </r>
  <r>
    <d v="2025-12-19T12:43:00"/>
    <s v="aadeeshjain11-a1482.barwani@kvsrobpl.online"/>
    <x v="0"/>
    <s v="aadeeshjain11-a1482.barwani@kvsrobpl.online"/>
    <x v="155"/>
    <x v="11"/>
    <n v="2093"/>
    <s v="XI"/>
    <s v="A"/>
    <n v="22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2:44:39"/>
    <s v="sarthak10-a3251ujn@kvsrobpl.online"/>
    <x v="1"/>
    <s v="sarthak10-a3251ujn@kvsrobpl.online"/>
    <x v="156"/>
    <x v="12"/>
    <n v="1137"/>
    <s v="XI"/>
    <s v="C"/>
    <n v="11330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D. All are correct"/>
    <s v="A. Errors of principle do not affect the agreement of trial balance."/>
  </r>
  <r>
    <d v="2025-12-19T12:45:09"/>
    <s v="abhi10-c3344ujn@kvsrobpl.online"/>
    <x v="0"/>
    <s v="ABHI10-C3344UJN@KVSROBPL.ONLINE"/>
    <x v="157"/>
    <x v="12"/>
    <n v="1137"/>
    <s v="XI"/>
    <s v="C"/>
    <n v="11301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2:45:42"/>
    <s v="tanmay10-a3260ujn@kvsrobpl.online"/>
    <x v="3"/>
    <s v="tanmay10-a3260ujn@kvsrobpl.online"/>
    <x v="158"/>
    <x v="12"/>
    <n v="1137"/>
    <s v="XI"/>
    <s v="C"/>
    <n v="11337"/>
    <s v="(c) Cash received from Manoj posted to Saroj."/>
    <s v="(d)compensating error"/>
    <s v="(c) Statement I is correct and II is incorrect"/>
    <s v="d) Carrying forward the wrong balance"/>
    <s v="b. Deb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2:45:52"/>
    <s v="tanishk10-a3390ujn@kvsrobpl.online"/>
    <x v="3"/>
    <s v="tanishk10-a3390ujn@kvsrobpl.online"/>
    <x v="159"/>
    <x v="12"/>
    <n v="1137"/>
    <s v="XI"/>
    <s v="C"/>
    <n v="11335"/>
    <s v="(c) Cash received from Manoj posted to Saroj."/>
    <s v="(b) an error of principle"/>
    <s v="(c) Statement I is correct and II is incorrect"/>
    <s v="b) Posting to the wrong account"/>
    <s v="b. Debit"/>
    <s v="a) Both A and R are true and R is the correct explanation of A."/>
    <s v="b. Trial balance will not agree"/>
    <s v="d) Rishi A/c Dr. 900  To Sales A/c 900"/>
    <s v="A. 1 and 3 are correct"/>
    <s v="D. Errors of commission affect only nominal accounts."/>
  </r>
  <r>
    <d v="2025-12-19T12:46:50"/>
    <s v="akash11-c016719.2gwl@kvsrobpl.online"/>
    <x v="7"/>
    <s v="akash11-c016719.2gwl@kvsrobpl.online"/>
    <x v="160"/>
    <x v="3"/>
    <n v="1105"/>
    <s v="XI"/>
    <s v="C"/>
    <n v="11306"/>
    <s v="(b) Repairs on the overhauling of second hand machinery purchased debited to Repair account."/>
    <s v="(b) an error of principle"/>
    <s v="(b) Both the statements are incorrect"/>
    <s v="b) Posting to the wrong account"/>
    <s v="b. Debit"/>
    <s v="b) Both A and R are true and R is not the correct explanation of A."/>
    <s v="b. Trial balance will not agree"/>
    <s v="b) Rishi A/c Dr. 900"/>
    <s v="B. Only 1 is correct"/>
    <s v="B. Errors of omission can be complete or partial."/>
  </r>
  <r>
    <d v="2025-12-19T12:47:52"/>
    <s v="vaishnavi11-c018027.2gwl@kvsrobpl.online"/>
    <x v="8"/>
    <s v="vaishnavi11-c018027.2gwl@kvsrobpl.online"/>
    <x v="161"/>
    <x v="3"/>
    <n v="1105"/>
    <s v="XI"/>
    <s v="C"/>
    <n v="11339"/>
    <s v="(b) Repairs on the overhauling of second hand machinery purchased debited to Repair account."/>
    <s v="(b) an error of principle"/>
    <s v="(b) Both the statements are incorrect"/>
    <s v="c) Omission of a transaction"/>
    <s v="a. credit"/>
    <s v="c)A is true and R is false."/>
    <s v="b. Trial balance will not agree"/>
    <s v="c) Sales A/c Dr. 900  To Rishi A/c 900"/>
    <s v="D. All are correct"/>
    <s v="D. Errors of commission affect only nominal accounts."/>
  </r>
  <r>
    <d v="2025-12-19T12:48:17"/>
    <s v="ajay11-c013956.2gwl@kvsrobpl.online"/>
    <x v="3"/>
    <s v=" ajay11-c013956.2gwl@kvsrobpl.online "/>
    <x v="162"/>
    <x v="3"/>
    <n v="1105"/>
    <s v="XI"/>
    <s v="C"/>
    <n v="11305"/>
    <s v="(b) Repairs on the overhauling of second hand machinery purchased debited to Repair account."/>
    <s v="(b) an error of principle"/>
    <s v="(b) Both the statements are incorrect"/>
    <s v="c) Omission of a transaction"/>
    <s v="a. credit"/>
    <s v="a) Both A and R are true and R is the correct explanation of A."/>
    <s v="b. Trial balance will not agree"/>
    <s v="c) Sales A/c Dr. 900  To Rishi A/c 900"/>
    <s v="C. 1, 2 and 3 are correct"/>
    <s v="D. Errors of commission affect only nominal accounts."/>
  </r>
  <r>
    <d v="2025-12-19T12:48:42"/>
    <s v="aradhana10-b3942ujn@kvsrobpl.online"/>
    <x v="0"/>
    <s v="aradhana10-b3942ujn@kvsrobpl.online "/>
    <x v="163"/>
    <x v="12"/>
    <n v="1137"/>
    <s v="XI"/>
    <s v="C"/>
    <n v="11308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2:48:45"/>
    <s v="anushree10-b3830ujn@kvsrobpl.online"/>
    <x v="0"/>
    <s v="anushree10-b3830ujn@kvsrobpl.online"/>
    <x v="164"/>
    <x v="12"/>
    <n v="1137"/>
    <s v="XI"/>
    <s v="C"/>
    <n v="11307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2:49:17"/>
    <s v="riteeka11-c015002.2gwl@kvsrobpl.online"/>
    <x v="7"/>
    <s v="RITEEKA11-C015002.2GWL@KVSROBPL.ONLINE"/>
    <x v="165"/>
    <x v="3"/>
    <n v="1105"/>
    <s v="XI"/>
    <s v="C"/>
    <n v="11328"/>
    <s v="(a) Purchase of furniture debited to Purchases account."/>
    <s v="(a)   a clerical error"/>
    <s v="(a)Both the statements are correct"/>
    <s v="d) Carrying forward the wrong balance"/>
    <s v="a. credit"/>
    <s v="b) Both A and R are true and R is not the correct explanation of A."/>
    <s v="b. Trial balance will not agree"/>
    <s v="a) Suspense A/c Dr. 900"/>
    <s v="B. Only 1 is correct"/>
    <s v="C. Compensating errors do not affect the trial balance."/>
  </r>
  <r>
    <d v="2025-12-19T12:49:32"/>
    <s v="yogita10-a3249ujn@kvsrobpl.online"/>
    <x v="8"/>
    <s v="yogita10-a3249ujn@kvsrobpl.online"/>
    <x v="166"/>
    <x v="12"/>
    <n v="1137"/>
    <s v="XI"/>
    <s v="C"/>
    <n v="11347"/>
    <s v="(c) Cash received from Manoj posted to Saroj."/>
    <s v="(b) an error of principle"/>
    <s v="(b) Both the statements are incorrect"/>
    <s v="c) Omission of a transaction"/>
    <s v="b. Debit"/>
    <s v="b) Both A and R are true and R is not the correct explanation of A."/>
    <s v="a.Trial balance will agree"/>
    <s v="b) Rishi A/c Dr. 900"/>
    <s v="A. 1 and 3 are correct"/>
    <s v="A. Errors of principle do not affect the agreement of trial balance."/>
  </r>
  <r>
    <d v="2025-12-19T12:49:33"/>
    <s v="aishwarya10-b3235ujn@kvsrobpl.online"/>
    <x v="4"/>
    <s v="aishwarya10-b3235ujn@kvsrobpl.online "/>
    <x v="167"/>
    <x v="12"/>
    <n v="1137"/>
    <s v="XI"/>
    <s v="C"/>
    <n v="11304"/>
    <s v="(c) Cash received from Manoj posted to Saroj."/>
    <s v="(b) an error of principle"/>
    <s v="(b) Both the statements are incorrect"/>
    <s v="c) Omission of a transaction"/>
    <s v="b. Debit"/>
    <s v="b) Both A and R are true and R is not the correct explanation of A."/>
    <s v="a.Trial balance will agree"/>
    <s v="d) Rishi A/c Dr. 900  To Sales A/c 900"/>
    <s v="A. 1 and 3 are correct"/>
    <s v="A. Errors of principle do not affect the agreement of trial balance."/>
  </r>
  <r>
    <d v="2025-12-19T12:50:37"/>
    <s v="anushka11-c4259.3bpls1@kvsrobpl.online"/>
    <x v="7"/>
    <s v="anushka11-c4259.3bpls1@kvsrobpl.online"/>
    <x v="168"/>
    <x v="2"/>
    <n v="1094"/>
    <s v="XI"/>
    <s v="C"/>
    <s v="08"/>
    <s v="(d) Sale of old car credited to Sales account."/>
    <s v="(b) an error of principle"/>
    <s v="(a)Both the statements are correct"/>
    <s v="b) Posting to the wrong account"/>
    <s v="a. credit"/>
    <s v="d) A is false and R is true."/>
    <s v="a.Trial balance will agree"/>
    <s v="c) Sales A/c Dr. 900  To Rishi A/c 900"/>
    <s v="B. Only 1 is correct"/>
    <s v="C. Compensating errors do not affect the trial balance."/>
  </r>
  <r>
    <d v="2025-12-19T12:51:26"/>
    <s v="rohit10-b5079ujn@kvsrobpl.online"/>
    <x v="6"/>
    <s v="rohit10-b5079ujn@kvsrobpl.online"/>
    <x v="169"/>
    <x v="12"/>
    <n v="1137"/>
    <s v="XI"/>
    <s v="C"/>
    <n v="11327"/>
    <s v="(a) Purchase of furniture debited to Purchases account."/>
    <s v="(b) an error of principle"/>
    <s v="(b) Both the statements are incorrect"/>
    <s v="c) Omission of a transaction"/>
    <s v="b. Debit"/>
    <s v="b) Both A and R are true and R is not the correct explanation of A."/>
    <s v="c. No effect on trial balance"/>
    <s v="a) Suspense A/c Dr. 900"/>
    <s v="B. Only 1 is correct"/>
    <s v="B. Errors of omission can be complete or partial."/>
  </r>
  <r>
    <d v="2025-12-19T12:51:35"/>
    <s v="avesh11-c6018.3bpls1@kvsrobpl.online"/>
    <x v="4"/>
    <s v="avesh11-c6018.3bpls1@kvsrobpl.online"/>
    <x v="170"/>
    <x v="2"/>
    <n v="1094"/>
    <s v="XI"/>
    <s v="C"/>
    <n v="11317"/>
    <s v="(a) Purchase of furniture debited to Purchases account."/>
    <s v="(b) an error of principle"/>
    <s v="(c) Statement I is correct and II is incorrect"/>
    <s v="a) Wrong total in the trial balance"/>
    <s v="a. credit"/>
    <s v="c)A is true and R is false."/>
    <s v="a.Trial balance will agree"/>
    <s v="c) Sales A/c Dr. 900  To Rishi A/c 900"/>
    <s v="A. 1 and 3 are correct"/>
    <s v="D. Errors of commission affect only nominal accounts."/>
  </r>
  <r>
    <d v="2025-12-19T12:51:37"/>
    <s v="parth10-a4134ujn@kvsrobpl.online"/>
    <x v="2"/>
    <s v="parth10-a4134ujn@kvsrobpl.online "/>
    <x v="171"/>
    <x v="12"/>
    <n v="1137"/>
    <s v="XI"/>
    <s v="C"/>
    <n v="11324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2:52:56"/>
    <s v="bharat9-b014855.2gwl@kvsrobpl.online"/>
    <x v="1"/>
    <s v="harshikakushwah53@gmail.com"/>
    <x v="172"/>
    <x v="3"/>
    <n v="1105"/>
    <s v="XI"/>
    <s v="C"/>
    <n v="18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a) Suspense A/c Dr. 900"/>
    <s v="D. All are correct"/>
    <s v="C. Compensating errors do not affect the trial balance."/>
  </r>
  <r>
    <d v="2025-12-19T12:52:57"/>
    <s v="srijan11-c5441.3bpls1@kvsrobpl.online"/>
    <x v="1"/>
    <s v="srijan11-c5441.3bpls1@kvsrobpl.online "/>
    <x v="173"/>
    <x v="2"/>
    <n v="1094"/>
    <s v="XI"/>
    <s v="C"/>
    <n v="11342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b. Trial balance will not agree"/>
    <s v="b) Rishi A/c Dr. 900"/>
    <s v="C. 1, 2 and 3 are correct"/>
    <s v="A. Errors of principle do not affect the agreement of trial balance."/>
  </r>
  <r>
    <d v="2025-12-19T12:53:35"/>
    <s v="adarsh10-c3304ujn@kvsrobpl.online"/>
    <x v="8"/>
    <s v="adarsh10-c3304ujn@kvsrobpl.online"/>
    <x v="174"/>
    <x v="12"/>
    <n v="1137"/>
    <s v="XI"/>
    <s v="C"/>
    <n v="11303"/>
    <s v="(d) Sale of old car credited to Sales account."/>
    <s v="(b) an error of principle"/>
    <s v="(a)Both the statements are correct"/>
    <s v="c) Omission of a transaction"/>
    <s v="a. credit"/>
    <s v="b) Both A and R are true and R is not the correct explanation of A."/>
    <s v="b. Trial balance will not agree"/>
    <s v="a) Suspense A/c Dr. 900"/>
    <s v="D. All are correct"/>
    <s v="C. Compensating errors do not affect the trial balance."/>
  </r>
  <r>
    <d v="2025-12-19T12:53:36"/>
    <s v="mayank11-c3641.3bpls1@kvsrobpl.online"/>
    <x v="9"/>
    <s v="mayank11-c3641.3bpls1@kvsrobpl.online"/>
    <x v="175"/>
    <x v="2"/>
    <n v="1094"/>
    <s v="XI"/>
    <s v="C"/>
    <n v="27"/>
    <s v="(b) Repairs on the overhauling of second hand machinery purchased debited to Repair account."/>
    <s v="(a)   a clerical error"/>
    <s v="(c) Statement I is correct and II is incorrect"/>
    <s v="a) Wrong total in the trial balance"/>
    <s v="b. Debit"/>
    <s v="b) Both A and R are true and R is not the correct explanation of A."/>
    <s v="a.Trial balance will agree"/>
    <s v="c) Sales A/c Dr. 900  To Rishi A/c 900"/>
    <s v="B. Only 1 is correct"/>
    <s v="D. Errors of commission affect only nominal accounts."/>
  </r>
  <r>
    <d v="2025-12-19T12:53:42"/>
    <s v="palak11-c015908.2gwl@kvsrobpl.online"/>
    <x v="0"/>
    <s v="rathorshashi@gmail.com "/>
    <x v="176"/>
    <x v="3"/>
    <n v="1105"/>
    <s v="XI"/>
    <s v="C"/>
    <n v="11322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2:54:53"/>
    <s v="aaradhya11-c013941.2gwl@kvsrobpl.online"/>
    <x v="4"/>
    <s v="AARADHYA11-C013941.2GWL@KVSROBPL.ONLINE"/>
    <x v="177"/>
    <x v="3"/>
    <n v="1105"/>
    <s v="XI"/>
    <s v="C"/>
    <n v="1"/>
    <s v="(a) Purchase of furniture debited to Purchases account."/>
    <s v="(a)   a clerical error"/>
    <s v="(a)Both the statements are correct"/>
    <s v="c) Omission of a transaction"/>
    <s v="a. credit"/>
    <s v="c)A is true and R is false."/>
    <s v="a.Trial balance will agree"/>
    <s v="a) Suspense A/c Dr. 900"/>
    <s v="B. Only 1 is correct"/>
    <s v="D. Errors of commission affect only nominal accounts."/>
  </r>
  <r>
    <d v="2025-12-19T12:55:04"/>
    <s v="ansh11-a693.barwani@kvsrobpl.online"/>
    <x v="8"/>
    <s v="ansh11-a693.barwani@kvsrobpl.online"/>
    <x v="178"/>
    <x v="11"/>
    <n v="2093"/>
    <s v="XI"/>
    <s v="A"/>
    <n v="1123"/>
    <s v="(a) Purchase of furniture debited to Purchases account."/>
    <s v="(a)   a clerical error"/>
    <s v="(a)Both the statements are correct"/>
    <s v="a) Wrong total in the trial balance"/>
    <s v="a. credit"/>
    <s v="a) Both A and R are true and R is the correct explanation of A."/>
    <s v="a.Trial balance will agree"/>
    <s v="b) Rishi A/c Dr. 900"/>
    <s v="A. 1 and 3 are correct"/>
    <s v="A. Errors of principle do not affect the agreement of trial balance."/>
  </r>
  <r>
    <d v="2025-12-19T12:55:34"/>
    <s v="kashvi10-a3207ujn@kvsrobpl.online"/>
    <x v="4"/>
    <s v=" kashvi10-a3207ujn@kvsrobpl.online "/>
    <x v="179"/>
    <x v="12"/>
    <s v="`1137"/>
    <s v="XI"/>
    <s v="C"/>
    <n v="11317"/>
    <s v="(b) Repairs on the overhauling of second hand machinery purchased debited to Repair account."/>
    <s v="(b) an error of principle"/>
    <s v="(a)Both the statements are correct"/>
    <s v="b) Posting to the wrong account"/>
    <s v="b. Debit"/>
    <s v="b) Both A and R are true and R is not the correct explanation of A."/>
    <s v="a.Trial balance will agree"/>
    <s v="b) Rishi A/c Dr. 900"/>
    <s v="A. 1 and 3 are correct"/>
    <s v="A. Errors of principle do not affect the agreement of trial balance."/>
  </r>
  <r>
    <d v="2025-12-19T12:55:45"/>
    <s v="priyvrat10-a3256ujn@kvsrobpl.online"/>
    <x v="5"/>
    <s v="PRIYVRAT10-A3256UJN@KVSROBPL.ONLINE"/>
    <x v="180"/>
    <x v="12"/>
    <n v="1137"/>
    <s v="XI"/>
    <s v="C"/>
    <n v="11327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d) Rishi A/c Dr. 900  To Sales A/c 900"/>
    <s v="A. 1 and 3 are correct"/>
    <s v="C. Compensating errors do not affect the trial balance."/>
  </r>
  <r>
    <d v="2025-12-19T12:56:15"/>
    <s v="tanishq10-c3317ujn@kvsrobpl.online"/>
    <x v="5"/>
    <s v="tanishq10-c3317ujn@kvsrobpl.online"/>
    <x v="181"/>
    <x v="12"/>
    <n v="1137"/>
    <s v="XI"/>
    <s v="C"/>
    <n v="11336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d) Rishi A/c Dr. 900  To Sales A/c 900"/>
    <s v="A. 1 and 3 are correct"/>
    <s v="D. Errors of commission affect only nominal accounts."/>
  </r>
  <r>
    <d v="2025-12-19T12:56:15"/>
    <s v="yatharth10-c5481ujn@kvsrobpl.online"/>
    <x v="5"/>
    <s v="yatharth10-c5481ujn@kvsrobpl.online"/>
    <x v="182"/>
    <x v="12"/>
    <n v="1137"/>
    <s v="XI"/>
    <s v="C"/>
    <n v="11346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d) Rishi A/c Dr. 900  To Sales A/c 900"/>
    <s v="A. 1 and 3 are correct"/>
    <s v="D. Errors of commission affect only nominal accounts."/>
  </r>
  <r>
    <d v="2025-12-19T12:56:19"/>
    <s v="shubhendra11-c016446.2gwl@kvsrobpl.online"/>
    <x v="8"/>
    <s v="shubhendra11-c016446.2gwl@kvsrobpl.online"/>
    <x v="183"/>
    <x v="3"/>
    <n v="1105"/>
    <s v="XI"/>
    <s v="C"/>
    <n v="35"/>
    <s v="(a) Purchase of furniture debited to Purchases account."/>
    <s v="(b) an error of principle"/>
    <s v="(a)Both the statements are correct"/>
    <s v="a) Wrong total in the trial balance"/>
    <s v="b. Debit"/>
    <s v="a) Both A and R are true and R is the correct explanation of A."/>
    <s v="b. Trial balance will not agree"/>
    <s v="c) Sales A/c Dr. 900  To Rishi A/c 900"/>
    <s v="A. 1 and 3 are correct"/>
    <s v="B. Errors of omission can be complete or partial."/>
  </r>
  <r>
    <d v="2025-12-19T12:56:37"/>
    <s v="devendra10-c4638ujn@kvsrobpl.online"/>
    <x v="4"/>
    <s v="devendra10-c4638ujn@kvsrobpl.online"/>
    <x v="184"/>
    <x v="12"/>
    <n v="1137"/>
    <s v="XI"/>
    <s v="C"/>
    <n v="11312"/>
    <s v="(d) Sale of old car credited to Sales account."/>
    <s v="(c)an error of omission"/>
    <s v="(a)Both the statements are correct"/>
    <s v="c) Omission of a transaction"/>
    <s v="a. credit"/>
    <s v="d) A is false and R is true."/>
    <s v="c. No effect on trial balance"/>
    <s v="c) Sales A/c Dr. 900  To Rishi A/c 900"/>
    <s v="D. All are correct"/>
    <s v="D. Errors of commission affect only nominal accounts."/>
  </r>
  <r>
    <d v="2025-12-19T12:59:00"/>
    <s v="pallavi11-c013784.2gwl@kvsrobpl.online"/>
    <x v="7"/>
    <s v="pallavi11-c013784.2gwl@kvsrobpl.online"/>
    <x v="185"/>
    <x v="3"/>
    <n v="1105"/>
    <s v="XI"/>
    <s v="C"/>
    <n v="11323"/>
    <s v="(a) Purchase of furniture debited to Purchases account."/>
    <s v="(b) an error of principle"/>
    <s v="(c) Statement I is correct and II is incorrect"/>
    <s v="c) Omission of a transaction"/>
    <s v="b. Debit"/>
    <s v="b) Both A and R are true and R is not the correct explanation of A."/>
    <s v="b. Trial balance will not agree"/>
    <s v="a) Suspense A/c Dr. 900"/>
    <s v="D. All are correct"/>
    <s v="C. Compensating errors do not affect the trial balance."/>
  </r>
  <r>
    <d v="2025-12-19T13:00:06"/>
    <s v="kumari11-c014711.2gwl@kvsrobpl.online"/>
    <x v="6"/>
    <s v="kumari11-c014711.2gwl@kvsrobpl.online"/>
    <x v="186"/>
    <x v="3"/>
    <n v="1105"/>
    <s v="XI"/>
    <s v="C"/>
    <n v="11319"/>
    <s v="(c) Cash received from Manoj posted to Saroj."/>
    <s v="(d)compensating error"/>
    <s v="(c) Statement I is correct and II is incorrect"/>
    <s v="c) Omission of a transaction"/>
    <s v="b. Debit"/>
    <s v="c)A is true and R is false."/>
    <s v="a.Trial balance will agree"/>
    <s v="d) Rishi A/c Dr. 900  To Sales A/c 900"/>
    <s v="D. All are correct"/>
    <s v="C. Compensating errors do not affect the trial balance."/>
  </r>
  <r>
    <d v="2025-12-19T13:00:34"/>
    <s v="ritika11-c014213.2gwl@kvsrobpl.online"/>
    <x v="8"/>
    <s v="RITIKA11-C014213.2GWL@KVSROBPL.ONLINE"/>
    <x v="187"/>
    <x v="3"/>
    <n v="1105"/>
    <s v="XI"/>
    <s v="C"/>
    <n v="29"/>
    <s v="(a) Purchase of furniture debited to Purchases account."/>
    <s v="(b) an error of principle"/>
    <s v="(c) Statement I is correct and II is incorrect"/>
    <s v="c) Omission of a transaction"/>
    <s v="a. credit"/>
    <s v="b) Both A and R are true and R is not the correct explanation of A."/>
    <s v="b. Trial balance will not agree"/>
    <s v="c) Sales A/c Dr. 900  To Rishi A/c 900"/>
    <s v="A. 1 and 3 are correct"/>
    <s v="A. Errors of principle do not affect the agreement of trial balance."/>
  </r>
  <r>
    <d v="2025-12-19T13:04:35"/>
    <s v="vaibhavi10-b3324ujn@kvsrobpl.online"/>
    <x v="7"/>
    <s v="vaibhavi10-b3324ujn@kvsrobpl.online"/>
    <x v="188"/>
    <x v="12"/>
    <n v="1137"/>
    <s v="XI"/>
    <s v="C"/>
    <n v="11340"/>
    <s v="(c) Cash received from Manoj posted to Saroj."/>
    <s v="(b) an error of principle"/>
    <s v="(b) Both the statements are incorrect"/>
    <s v="a) Wrong total in the trial balance"/>
    <s v="b. Debit"/>
    <s v="d) A is false and R is true."/>
    <s v="b. Trial balance will not agree"/>
    <s v="d) Rishi A/c Dr. 900  To Sales A/c 900"/>
    <s v="B. Only 1 is correct"/>
    <s v="B. Errors of omission can be complete or partial."/>
  </r>
  <r>
    <d v="2025-12-19T13:08:01"/>
    <s v="sonia11-c017641.2gwl@kvsrobpl.online"/>
    <x v="1"/>
    <s v="SONIA11-C017641.2GWL@KVSROBPL.ONLINE"/>
    <x v="189"/>
    <x v="3"/>
    <n v="1105"/>
    <s v="XI"/>
    <s v="C"/>
    <n v="11336"/>
    <s v="(a) Purchase of furniture debited to Purchases account."/>
    <s v="(b) an error of principle"/>
    <s v="(c) Statement I is correct and II is in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3:08:02"/>
    <s v="aditi11-c016744.2gwl@kvsrobpl.online"/>
    <x v="1"/>
    <s v=" aditi11-c016744.2gwl@kvsrobpl.online"/>
    <x v="190"/>
    <x v="3"/>
    <n v="1105"/>
    <s v="XI"/>
    <s v="C"/>
    <n v="11303"/>
    <s v="(a) Purchase of furniture debited to Purchases account."/>
    <s v="(b) an error of principle"/>
    <s v="(c) Statement I is correct and II is in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3:08:30"/>
    <s v="jaspreet10-b3367ujn@kvsrobpl.online"/>
    <x v="0"/>
    <s v="jaspreet10-b3367ujn@kvrobpl.online"/>
    <x v="191"/>
    <x v="12"/>
    <n v="1137"/>
    <s v="XI"/>
    <s v="C"/>
    <n v="11314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3:08:36"/>
    <s v="nishika10-b3231ujn@kvsrobpl.online"/>
    <x v="5"/>
    <s v="nishika10-b3231ujn@kvsrobpl.online"/>
    <x v="192"/>
    <x v="12"/>
    <n v="1137"/>
    <s v="XI"/>
    <s v="C"/>
    <n v="11323"/>
    <s v="(c) Cash received from Manoj posted to Saroj."/>
    <s v="(c)an error of omission"/>
    <s v="(a)Both the statements are correct"/>
    <s v="a) Wrong total in the trial balance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3:08:40"/>
    <s v="harshita10-c3279ujn@kvsrobpl.online"/>
    <x v="6"/>
    <s v="harshita10-c3279ujn@kvsrobpl.online"/>
    <x v="193"/>
    <x v="12"/>
    <n v="1137"/>
    <s v="XI"/>
    <s v="C"/>
    <n v="11313"/>
    <s v="(c) Cash received from Manoj posted to Saroj."/>
    <s v="(c)an error of omission"/>
    <s v="(a)Both the statements are correct"/>
    <s v="b) Posting to the wrong account"/>
    <s v="b. Debit"/>
    <s v="b) Both A and R are true and R is not the correct explanation of A."/>
    <s v="a.Trial balance will agree"/>
    <s v="c) Sales A/c Dr. 900  To Rishi A/c 900"/>
    <s v="C. 1, 2 and 3 are correct"/>
    <s v="C. Compensating errors do not affect the trial balance."/>
  </r>
  <r>
    <d v="2025-12-19T13:09:10"/>
    <s v="prachi11-c014650.2gwl@kvsrobpl.online"/>
    <x v="7"/>
    <s v="PRACHI11-c014650.2gwl@kvsrobpl.online"/>
    <x v="194"/>
    <x v="3"/>
    <n v="1105"/>
    <s v="XI"/>
    <s v="C"/>
    <n v="25"/>
    <s v="(d) Sale of old car credited to Sales account."/>
    <s v="(b) an error of principle"/>
    <s v="(c) Statement I is correct and II is incorrect"/>
    <s v="b) Posting to the wrong account"/>
    <s v="a. credit"/>
    <s v="b) Both A and R are true and R is not the correct explanation of A."/>
    <s v="b. Trial balance will not agree"/>
    <s v="c) Sales A/c Dr. 900  To Rishi A/c 900"/>
    <s v="B. Only 1 is correct"/>
    <s v="C. Compensating errors do not affect the trial balance."/>
  </r>
  <r>
    <d v="2025-12-19T13:09:10"/>
    <s v="anushka10-a3221ujn@kvsrobpl.online"/>
    <x v="7"/>
    <s v="anushka10-a3221ujn@kvsrobpl.online"/>
    <x v="195"/>
    <x v="12"/>
    <n v="1137"/>
    <s v="XI"/>
    <s v="A"/>
    <n v="11306"/>
    <s v="(b) Repairs on the overhauling of second hand machinery purchased debited to Repair account."/>
    <s v="(b) an error of principle"/>
    <s v="(b) Both the statements are incorrect"/>
    <s v="b) Posting to the wrong account"/>
    <s v="b. Debit"/>
    <s v="a) Both A and R are true and R is the correct explanation of A."/>
    <s v="a.Trial balance will agree"/>
    <s v="a) Suspense A/c Dr. 900"/>
    <s v="A. 1 and 3 are correct"/>
    <s v="B. Errors of omission can be complete or partial."/>
  </r>
  <r>
    <d v="2025-12-19T13:10:01"/>
    <s v="mahima10-c3236ujn@kvsrobpl.online"/>
    <x v="4"/>
    <s v="MAHIMA10-C3236UJN@KVSROBPL.ONLINE"/>
    <x v="196"/>
    <x v="12"/>
    <n v="1137"/>
    <s v="XI"/>
    <s v="C"/>
    <n v="11321"/>
    <s v="(c) Cash received from Manoj posted to Saroj."/>
    <s v="(c)an error of omission"/>
    <s v="(a)Both the statements are correct"/>
    <s v="b) Posting to the wrong account"/>
    <s v="b. Debit"/>
    <s v="a) Both A and R are true and R is the correct explanation of A."/>
    <s v="c. No effect on trial balance"/>
    <s v="c) Sales A/c Dr. 900  To Rishi A/c 900"/>
    <s v="A. 1 and 3 are correct"/>
    <s v="A. Errors of principle do not affect the agreement of trial balance."/>
  </r>
  <r>
    <d v="2025-12-19T13:11:37"/>
    <s v="dev10-a3057ujn@kvsrobpl.online"/>
    <x v="8"/>
    <s v="DEV10-A3057UJN@KVSROBPL.ONLINE"/>
    <x v="197"/>
    <x v="12"/>
    <n v="1137"/>
    <s v="XI"/>
    <s v="C"/>
    <n v="11311"/>
    <s v="(a) Purchase of furniture debited to Purchases account."/>
    <s v="(b) an error of principle"/>
    <s v="(a)Both the statements are correct"/>
    <s v="d) Carrying forward the wrong balance"/>
    <s v="a. credit"/>
    <s v="c)A is true and R is false."/>
    <s v="a.Trial balance will agree"/>
    <s v="c) Sales A/c Dr. 900  To Rishi A/c 900"/>
    <s v="A. 1 and 3 are correct"/>
    <s v="D. Errors of commission affect only nominal accounts."/>
  </r>
  <r>
    <d v="2025-12-19T13:13:44"/>
    <s v="shyam11-c08280.dwx@kvsrobpl.online"/>
    <x v="2"/>
    <s v="shyam11-c08280.dwx@kvsrobpl.online "/>
    <x v="198"/>
    <x v="13"/>
    <n v="1101"/>
    <s v="XI"/>
    <s v="C"/>
    <n v="11327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3:14:53"/>
    <s v="abhishek10-c3283ujn@kvsrobpl.online"/>
    <x v="4"/>
    <s v="abhishek10-c3283UJN@KVSROBPL.ONLINE"/>
    <x v="199"/>
    <x v="12"/>
    <n v="1137"/>
    <s v="XI"/>
    <s v="C"/>
    <n v="11302"/>
    <s v="(d) Sale of old car credited to Sales account."/>
    <s v="(b) an error of principle"/>
    <s v="(c) Statement I is correct and II is incorrect"/>
    <s v="d) Carrying forward the wrong balance"/>
    <s v="a. credit"/>
    <s v="a) Both A and R are true and R is the correct explanation of A."/>
    <s v="a.Trial balance will agree"/>
    <s v="b) Rishi A/c Dr. 900"/>
    <s v="C. 1, 2 and 3 are correct"/>
    <s v="A. Errors of principle do not affect the agreement of trial balance."/>
  </r>
  <r>
    <d v="2025-12-19T13:16:53"/>
    <s v="shreya10-a3223ujn@kvsrobpl.online"/>
    <x v="1"/>
    <s v="shreya10-a3223ujn@kvsrobpl.online "/>
    <x v="200"/>
    <x v="12"/>
    <n v="1137"/>
    <s v="XI"/>
    <s v="C"/>
    <n v="11333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c) Sales A/c Dr. 900  To Rishi A/c 900"/>
    <s v="D. All are correct"/>
    <s v="D. Errors of commission affect only nominal accounts."/>
  </r>
  <r>
    <d v="2025-12-19T13:17:29"/>
    <s v="akshara11-c014737.2gwl@kvsrobpl.online"/>
    <x v="1"/>
    <s v="AKSHARA11-c014737.2GWL@KVSROBPL.ONLINE"/>
    <x v="201"/>
    <x v="3"/>
    <n v="1105"/>
    <s v="XI"/>
    <s v="C"/>
    <s v="07"/>
    <s v="(c) Cash received from Manoj posted to Saroj."/>
    <s v="(b) an error of principle"/>
    <s v="(a)Both the statements are correct"/>
    <s v="c) Omission of a transaction"/>
    <s v="a. credit"/>
    <s v="b) Both A and R are true and R is not the correct explanation of A."/>
    <s v="b. Trial balance will not agree"/>
    <s v="c) Sales A/c Dr. 900  To Rishi A/c 900"/>
    <s v="A. 1 and 3 are correct"/>
    <s v="C. Compensating errors do not affect the trial balance."/>
  </r>
  <r>
    <d v="2025-12-19T13:34:56"/>
    <s v="priyanka11b1886.1bau@kvsrobpl.online"/>
    <x v="0"/>
    <s v="priyanka11b1886.1bau@kvsrobpl.online "/>
    <x v="202"/>
    <x v="1"/>
    <n v="2202"/>
    <s v="XI"/>
    <s v="B"/>
    <n v="20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3:40:38"/>
    <s v="rohini11b1896.1bau@kvsrobpl.online"/>
    <x v="0"/>
    <s v="rohini11b1896.1bau@kvsrobpl.online"/>
    <x v="203"/>
    <x v="1"/>
    <n v="2202"/>
    <s v="XI"/>
    <s v="B"/>
    <n v="11222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3:55:17"/>
    <s v="gungun11b1891.1bau@kvsrobpl.online"/>
    <x v="0"/>
    <s v="gungun11b1891.1bau@kvsrobpl.online"/>
    <x v="204"/>
    <x v="1"/>
    <n v="2202"/>
    <s v="XI"/>
    <s v="B"/>
    <n v="11208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4:06:39"/>
    <s v="shruti11b0381.1bau@kvsrobpl.online"/>
    <x v="0"/>
    <s v="shruti11b0381.1bau@kvsrobpl.online"/>
    <x v="205"/>
    <x v="1"/>
    <n v="2202"/>
    <s v="XI"/>
    <s v="B"/>
    <n v="25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14:09:34"/>
    <s v="neha11b1887.1bau@kvsrobpl.online"/>
    <x v="5"/>
    <s v="neha11b1887.1bau@kvsrobpl.online"/>
    <x v="206"/>
    <x v="1"/>
    <n v="2202"/>
    <s v="XI"/>
    <s v="B"/>
    <n v="1887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14:18:37"/>
    <s v="laxmi11b1883.1bau@kvsrobpl.online"/>
    <x v="5"/>
    <s v="laxmi11b1883.1bau@kvsrobpl.online"/>
    <x v="207"/>
    <x v="1"/>
    <n v="2202"/>
    <s v="XI"/>
    <s v="B"/>
    <n v="11213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20:08:47"/>
    <s v="soham11-c6006.3bpls1@kvsrobpl.online"/>
    <x v="3"/>
    <s v="soham11-c6006.3bpls1@kvsrobpl.online"/>
    <x v="208"/>
    <x v="2"/>
    <n v="1094"/>
    <s v="XI"/>
    <s v="C"/>
    <n v="11339"/>
    <s v="(d) Sale of old car credited to Sales account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d) Rishi A/c Dr. 900  To Sales A/c 900"/>
    <s v="D. All are correct"/>
    <s v="D. Errors of commission affect only nominal accounts."/>
  </r>
  <r>
    <d v="2025-12-19T21:00:25"/>
    <s v="rishabh11-c08328.dwx@kvsrobpl.online"/>
    <x v="0"/>
    <s v="rishabh11-c08328.dwx@kvsrobpl.online"/>
    <x v="209"/>
    <x v="13"/>
    <n v="1101"/>
    <s v="XI"/>
    <s v="C"/>
    <n v="11314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19T21:50:41"/>
    <s v="divyansh0017039a.sfy@kvsrobpl.online"/>
    <x v="5"/>
    <s v="divyansh0017039a.sfy@kvsrobpl.online"/>
    <x v="210"/>
    <x v="14"/>
    <n v="1925"/>
    <s v="XI"/>
    <s v="B"/>
    <n v="11010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19T22:17:44"/>
    <s v="tripti11-c10761.dwx@kvsrobpl.online"/>
    <x v="5"/>
    <s v="tripti11-c10761.dwx@kvsrobpl.online"/>
    <x v="211"/>
    <x v="13"/>
    <n v="1101"/>
    <s v="XI"/>
    <s v="C"/>
    <n v="11329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d) Rishi A/c Dr. 900  To Sales A/c 900"/>
    <s v="A. 1 and 3 are correct"/>
    <s v="D. Errors of commission affect only nominal accounts."/>
  </r>
  <r>
    <d v="2025-12-20T09:05:46"/>
    <s v="daksh11-c15169.1indrs1@kvsrobpl.online"/>
    <x v="4"/>
    <s v="daksh11-c15169.1indrs1@kvsrobpl.online"/>
    <x v="212"/>
    <x v="15"/>
    <n v="1110"/>
    <s v="XI"/>
    <s v="C"/>
    <n v="11315"/>
    <s v="(b) Repairs on the overhauling of second hand machinery purchased debited to Repair account."/>
    <s v="(b) an error of principle"/>
    <s v="(c) Statement I is correct and II is incorrect"/>
    <s v="b) Posting to the wrong account"/>
    <s v="b. Debit"/>
    <s v="a) Both A and R are true and R is the correct explanation of A."/>
    <s v="a.Trial balance will agree"/>
    <s v="b) Rishi A/c Dr. 900"/>
    <s v="A. 1 and 3 are correct"/>
    <s v="A. Errors of principle do not affect the agreement of trial balance."/>
  </r>
  <r>
    <d v="2025-12-20T09:05:48"/>
    <s v="ayush11-c14776.1indrs1@kvsrobpl.online"/>
    <x v="7"/>
    <s v="ayush11-c14776.1indrs1@kvsrobpl.online"/>
    <x v="213"/>
    <x v="15"/>
    <n v="1110"/>
    <s v="XI"/>
    <s v="D"/>
    <n v="11310"/>
    <s v="(b) Repairs on the overhauling of second hand machinery purchased debited to Repair account."/>
    <s v="(d)compensating error"/>
    <s v="(c) Statement I is correct and II is incorrect"/>
    <s v="b) Posting to the wrong account"/>
    <s v="b. Debit"/>
    <s v="a) Both A and R are true and R is the correct explanation of A."/>
    <s v="a.Trial balance will agree"/>
    <s v="b) Rishi A/c Dr. 900"/>
    <s v="A. 1 and 3 are correct"/>
    <s v="A. Errors of principle do not affect the agreement of trial balance."/>
  </r>
  <r>
    <d v="2025-12-20T09:06:02"/>
    <s v="kartik11-c15064.1indrs1@kvsrobpl.online"/>
    <x v="4"/>
    <s v="kartik11-c15064.1indrs1@kvsrobpl.online"/>
    <x v="214"/>
    <x v="15"/>
    <n v="1110"/>
    <s v="XI"/>
    <s v="C"/>
    <n v="11321"/>
    <s v="(b) Repairs on the overhauling of second hand machinery purchased debited to Repair account."/>
    <s v="(b) an error of principle"/>
    <s v="(c) Statement I is correct and II is incorrect"/>
    <s v="b) Posting to the wrong account"/>
    <s v="b. Debit"/>
    <s v="a) Both A and R are true and R is the correct explanation of A."/>
    <s v="a.Trial balance will agree"/>
    <s v="b) Rishi A/c Dr. 900"/>
    <s v="A. 1 and 3 are correct"/>
    <s v="A. Errors of principle do not affect the agreement of trial balance."/>
  </r>
  <r>
    <d v="2025-12-20T09:06:04"/>
    <s v="pragyan11-c15241.1indrs1@kvsrobpl.online"/>
    <x v="7"/>
    <s v="pragyan11-c15241.1indrs1@kvsrobpl.online"/>
    <x v="215"/>
    <x v="15"/>
    <n v="1110"/>
    <s v="XI"/>
    <s v="C"/>
    <n v="11334"/>
    <s v="(b) Repairs on the overhauling of second hand machinery purchased debited to Repair account."/>
    <s v="(d)compensating error"/>
    <s v="(c) Statement I is correct and II is incorrect"/>
    <s v="b) Posting to the wrong account"/>
    <s v="b. Debit"/>
    <s v="a) Both A and R are true and R is the correct explanation of A."/>
    <s v="a.Trial balance will agree"/>
    <s v="b) Rishi A/c Dr. 900"/>
    <s v="A. 1 and 3 are correct"/>
    <s v="A. Errors of principle do not affect the agreement of trial balance."/>
  </r>
  <r>
    <d v="2025-12-20T09:07:23"/>
    <s v="charmee11-c15050.1indrs1@kvsrobpl.online"/>
    <x v="7"/>
    <s v="charmee11-c15050.1indrs@kvsrobpl.online"/>
    <x v="216"/>
    <x v="15"/>
    <n v="1110"/>
    <s v="XI"/>
    <s v="A"/>
    <n v="11314"/>
    <s v="(b) Repairs on the overhauling of second hand machinery purchased debited to Repair account."/>
    <s v="(d)compensating error"/>
    <s v="(a)Both the statements are correct"/>
    <s v="a) Wrong total in the trial balance"/>
    <s v="a. credit"/>
    <s v="c)A is true and R is false."/>
    <s v="c. No effect on trial balance"/>
    <s v="d) Rishi A/c Dr. 900  To Sales A/c 900"/>
    <s v="A. 1 and 3 are correct"/>
    <s v="A. Errors of principle do not affect the agreement of trial balance."/>
  </r>
  <r>
    <d v="2025-12-20T09:09:57"/>
    <s v="anshika11-c15113.1indrs1@kvsrobpl.online"/>
    <x v="4"/>
    <s v="anshika11-c15113.1indrs1@kvsrobpl.online"/>
    <x v="217"/>
    <x v="15"/>
    <n v="1110"/>
    <s v="XI"/>
    <s v="C"/>
    <n v="11306"/>
    <s v="(b) Repairs on the overhauling of second hand machinery purchased debited to Repair account."/>
    <s v="(b) an error of principle"/>
    <s v="(c) Statement I is correct and II is incorrect"/>
    <s v="c) Omission of a transaction"/>
    <s v="a. credit"/>
    <s v="b) Both A and R are true and R is not the correct explanation of A."/>
    <s v="b. Trial balance will not agree"/>
    <s v="c) Sales A/c Dr. 900  To Rishi A/c 900"/>
    <s v="C. 1, 2 and 3 are correct"/>
    <s v="C. Compensating errors do not affect the trial balance."/>
  </r>
  <r>
    <d v="2025-12-20T09:09:58"/>
    <s v="jiya11-c15094.1indrs1@kvsrobpl.online"/>
    <x v="8"/>
    <s v="jiya11-c15094.1indrs1@kvsrobpl.online"/>
    <x v="218"/>
    <x v="15"/>
    <n v="1110"/>
    <s v="XI"/>
    <s v="C"/>
    <n v="11325"/>
    <s v="(b) Repairs on the overhauling of second hand machinery purchased debited to Repair account."/>
    <s v="(b) an error of principle"/>
    <s v="(c) Statement I is correct and II is incorrect"/>
    <s v="c) Omission of a transaction"/>
    <s v="a. credit"/>
    <s v="a) Both A and R are true and R is the correct explanation of A."/>
    <s v="b. Trial balance will not agree"/>
    <s v="c) Sales A/c Dr. 900  To Rishi A/c 900"/>
    <s v="D. All are correct"/>
    <s v="A. Errors of principle do not affect the agreement of trial balance."/>
  </r>
  <r>
    <d v="2025-12-20T09:14:24"/>
    <s v="piyush11-c17242.1indrs1@kvsrobpl.online"/>
    <x v="3"/>
    <s v="piyush11-c17242.1indrs1@kvsrobpl.online"/>
    <x v="219"/>
    <x v="15"/>
    <s v="0001"/>
    <s v="XI"/>
    <s v="C"/>
    <n v="11332"/>
    <s v="(c) Cash received from Manoj posted to Saroj."/>
    <s v="(b) an error of principle"/>
    <s v="(c) Statement I is correct and II is incorrect"/>
    <s v="b) Posting to the wrong account"/>
    <s v="a. credit"/>
    <s v="c)A is true and R is false."/>
    <s v="b. Trial balance will not agree"/>
    <s v="a) Suspense A/c Dr. 900"/>
    <s v="A. 1 and 3 are correct"/>
    <s v="D. Errors of commission affect only nominal accounts."/>
  </r>
  <r>
    <d v="2025-12-20T09:16:32"/>
    <s v="yashdeep11-c013940.2gwl@kvsrobpl.online"/>
    <x v="4"/>
    <s v="yashbhadouriya233@gmail.com"/>
    <x v="220"/>
    <x v="3"/>
    <n v="1105"/>
    <s v="XI"/>
    <s v="C"/>
    <n v="11341"/>
    <s v="(d) Sale of old car credited to Sales account."/>
    <s v="(c)an error of omission"/>
    <s v="(c) Statement I is correct and II is incorrect"/>
    <s v="c) Omission of a transaction"/>
    <s v="a. credit"/>
    <s v="a) Both A and R are true and R is the correct explanation of A."/>
    <s v="b. Trial balance will not agree"/>
    <s v="d) Rishi A/c Dr. 900  To Sales A/c 900"/>
    <s v="D. All are correct"/>
    <s v="A. Errors of principle do not affect the agreement of trial balance."/>
  </r>
  <r>
    <d v="2025-12-20T09:17:32"/>
    <s v="amit11-c015093.2gwl@kvsrobpl.online"/>
    <x v="2"/>
    <s v="amit11-c015093.2gwl@kvsrobpl.online"/>
    <x v="221"/>
    <x v="3"/>
    <n v="1105"/>
    <s v="XI"/>
    <s v="C"/>
    <n v="11308"/>
    <s v="(c) Cash received from Manoj posted to Saroj."/>
    <s v="(b) an error of principle"/>
    <s v="(b) Both the statements are in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09:19:16"/>
    <s v="vikrant11-c018418.2gwl@kvsrobpl.online"/>
    <x v="2"/>
    <s v="vikrant11-c018418.2gwl@kvsrobpl.online "/>
    <x v="222"/>
    <x v="3"/>
    <n v="1105"/>
    <s v="XI"/>
    <s v="C"/>
    <n v="11340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09:20:06"/>
    <s v="abhay11-c015006.2gwl@kvsrobpl.online"/>
    <x v="5"/>
    <s v="abhay11-c015006.2gwl@kvsrobpl.online"/>
    <x v="223"/>
    <x v="3"/>
    <n v="1105"/>
    <s v="XI"/>
    <s v="C"/>
    <n v="11302"/>
    <s v="(c) Cash received from Manoj posted to Saroj."/>
    <s v="(a)   a clerical error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A. Errors of principle do not affect the agreement of trial balance."/>
  </r>
  <r>
    <d v="2025-12-20T09:20:17"/>
    <s v="atharva11-c15504.1indrs1@kvsrobpl.online"/>
    <x v="1"/>
    <s v="atharva11-c15504.1indrs1@kvsrobpl.online"/>
    <x v="224"/>
    <x v="15"/>
    <n v="1110"/>
    <s v="XI"/>
    <s v="C"/>
    <n v="11308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09:20:19"/>
    <s v="yash11-c15026.1indrs1@kvsrobpl.online"/>
    <x v="1"/>
    <s v="yash11-c15026.1indrs1@kvsrobpl.online"/>
    <x v="225"/>
    <x v="15"/>
    <n v="1110"/>
    <s v="XI"/>
    <s v="C"/>
    <n v="11346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09:20:19"/>
    <s v="rachit11-c14829.1indrs1@kvsrobpl.online"/>
    <x v="1"/>
    <s v="rachit11-c14829.1indrs1@kvsrobpl.online"/>
    <x v="226"/>
    <x v="15"/>
    <n v="1110"/>
    <s v="XI"/>
    <s v="C"/>
    <n v="11337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09:20:22"/>
    <s v="bhumit11-c15104.1indrs1@kvsrobpl.online"/>
    <x v="5"/>
    <s v="bhumit11-c15104.1indrs1@kvsrobpl.online "/>
    <x v="227"/>
    <x v="15"/>
    <n v="1110"/>
    <s v="XI"/>
    <s v="C"/>
    <n v="11313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09:22:33"/>
    <s v="yashika11-c15610.1indrs1@kvsrobpl.online"/>
    <x v="3"/>
    <s v="yashika11-c15610.1indrs1@kvsrobpl.online"/>
    <x v="228"/>
    <x v="15"/>
    <n v="1110"/>
    <s v="XI"/>
    <s v="C"/>
    <n v="11349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a.Trial balance will agree"/>
    <s v="b) Rishi A/c Dr. 900"/>
    <s v="A. 1 and 3 are correct"/>
    <s v="C. Compensating errors do not affect the trial balance."/>
  </r>
  <r>
    <d v="2025-12-20T09:23:07"/>
    <s v="yashasvi11-c15038.1indrs1@kvsrobpl.online"/>
    <x v="5"/>
    <s v="yashasvi11-c15038.1indrs1@kvsrobpl.online "/>
    <x v="229"/>
    <x v="15"/>
    <n v="1110"/>
    <s v="XI"/>
    <s v="C"/>
    <n v="11347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09:24:16"/>
    <s v="prashant11-c014040.2gwl@kvsrobpl.online"/>
    <x v="4"/>
    <s v="prashant11-c014040.2gwl@kvsrobpl.online"/>
    <x v="230"/>
    <x v="3"/>
    <n v="1105"/>
    <s v="XI"/>
    <s v="C"/>
    <n v="11326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a.Trial balance will agree"/>
    <s v="c) Sales A/c Dr. 900  To Rishi A/c 900"/>
    <s v="D. All are correct"/>
    <s v="C. Compensating errors do not affect the trial balance."/>
  </r>
  <r>
    <d v="2025-12-20T09:25:39"/>
    <s v="manasvi11-c013949.2gwl@kvsrobpl.online"/>
    <x v="6"/>
    <s v="UY6Y6Y6Y6RTFU"/>
    <x v="231"/>
    <x v="3"/>
    <n v="1105"/>
    <s v="XI"/>
    <s v="C"/>
    <n v="21"/>
    <s v="(b) Repairs on the overhauling of second hand machinery purchased debited to Repair account."/>
    <s v="(a)   a clerical error"/>
    <s v="(d) Statement II is correct and II is incorrect"/>
    <s v="b) Posting to the wrong account"/>
    <s v="a. credit"/>
    <s v="a) Both A and R are true and R is the correct explanation of A."/>
    <s v="a.Trial balance will agree"/>
    <s v="a) Suspense A/c Dr. 900"/>
    <s v="D. All are correct"/>
    <s v="C. Compensating errors do not affect the trial balance."/>
  </r>
  <r>
    <d v="2025-12-20T09:25:53"/>
    <s v="shivraj11-c013993.2gwl@kvsrobpl.online"/>
    <x v="1"/>
    <s v="shivraj11-c013993.2gwl@kvsrobpl.online"/>
    <x v="232"/>
    <x v="3"/>
    <n v="1105"/>
    <s v="XI"/>
    <s v="C"/>
    <n v="33"/>
    <s v="(c) Cash received from Manoj posted to Saroj."/>
    <s v="(d)compensating error"/>
    <s v="(c) Statement I is correct and II is in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09:25:56"/>
    <s v="ayush11-c017243.2gwl@kvsrobpl.online"/>
    <x v="5"/>
    <s v="ayush-c017243.2gwl@kvsrobpl.online"/>
    <x v="233"/>
    <x v="3"/>
    <n v="1105"/>
    <s v="XI"/>
    <s v="C"/>
    <n v="11317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09:26:32"/>
    <s v="ashu11-c013748.2gwl@kvsrobpl.online"/>
    <x v="0"/>
    <s v="ashu11-c013748.2GWL@KVSROBPL.ONLINE"/>
    <x v="234"/>
    <x v="3"/>
    <n v="1105"/>
    <s v="XI"/>
    <s v="C"/>
    <n v="11316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09:28:15"/>
    <s v="tilak11bkvitarsiof@kvsrobpl.online"/>
    <x v="4"/>
    <s v="tilak11bkvitarsiof@kvsrobpl.online "/>
    <x v="235"/>
    <x v="16"/>
    <n v="1113"/>
    <s v="XI"/>
    <s v="B"/>
    <n v="24"/>
    <s v="(b) Repairs on the overhauling of second hand machinery purchased debited to Repair account."/>
    <s v="(c)an error of omission"/>
    <s v="(a)Both the statements are correct"/>
    <s v="c) Omission of a transaction"/>
    <s v="b. Debit"/>
    <s v="a) Both A and R are true and R is the correct explanation of A."/>
    <s v="b. Trial balance will not agree"/>
    <s v="c) Sales A/c Dr. 900  To Rishi A/c 900"/>
    <s v="B. Only 1 is correct"/>
    <s v="C. Compensating errors do not affect the trial balance."/>
  </r>
  <r>
    <d v="2025-12-20T09:28:19"/>
    <s v="maithli11-c017790.2gwl@kvsrobpl.online"/>
    <x v="1"/>
    <s v="maithli11-c017790.2gwl@kvsrobpl.online"/>
    <x v="236"/>
    <x v="3"/>
    <n v="1105"/>
    <s v="XI"/>
    <s v="C"/>
    <n v="20"/>
    <s v="(b) Repairs on the overhauling of second hand machinery purchased debited to Repair account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d) Rishi A/c Dr. 900  To Sales A/c 900"/>
    <s v="A. 1 and 3 are correct"/>
    <s v="D. Errors of commission affect only nominal accounts."/>
  </r>
  <r>
    <d v="2025-12-20T09:28:29"/>
    <s v="priya11-c015875a.2gwl@kvsrobpl.online"/>
    <x v="7"/>
    <s v="PRIYA11-C015875A.2GWL@KVSROBPL.ONLINE"/>
    <x v="237"/>
    <x v="3"/>
    <n v="1105"/>
    <s v="XI"/>
    <s v="C"/>
    <n v="11327"/>
    <s v="(a) Purchase of furniture debited to Purchases account."/>
    <s v="(d)compensating error"/>
    <s v="(a)Both the statements are correct"/>
    <s v="c) Omission of a transaction"/>
    <s v="a. credit"/>
    <s v="b) Both A and R are true and R is not the correct explanation of A."/>
    <s v="c. No effect on trial balance"/>
    <s v="c) Sales A/c Dr. 900  To Rishi A/c 900"/>
    <s v="B. Only 1 is correct"/>
    <s v="B. Errors of omission can be complete or partial."/>
  </r>
  <r>
    <d v="2025-12-20T09:28:52"/>
    <s v="yashika11-c013763.2gwl@kvsrobpl.online"/>
    <x v="1"/>
    <s v="yashika11-c013763.2gwl@kvsrobpl.online"/>
    <x v="238"/>
    <x v="3"/>
    <n v="1105"/>
    <s v="XI"/>
    <s v="C"/>
    <n v="42"/>
    <s v="(b) Repairs on the overhauling of second hand machinery purchased debited to Repair account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d) Rishi A/c Dr. 900  To Sales A/c 900"/>
    <s v="A. 1 and 3 are correct"/>
    <s v="D. Errors of commission affect only nominal accounts."/>
  </r>
  <r>
    <d v="2025-12-20T09:28:59"/>
    <s v="mayanktomar11bkvitarsiof@kvsrobpl.online"/>
    <x v="9"/>
    <s v="mayanktomar11bkvitarsiof@kvsrobpl.online"/>
    <x v="239"/>
    <x v="16"/>
    <s v="`1113"/>
    <s v="XI"/>
    <s v="B"/>
    <n v="11219"/>
    <s v="(a) Purchase of furniture debited to Purchases account."/>
    <s v="(c)an error of omission"/>
    <s v="(b) Both the statements are incorrect"/>
    <s v="b) Posting to the wrong account"/>
    <s v="a. credit"/>
    <s v="c)A is true and R is false."/>
    <s v="a.Trial balance will agree"/>
    <s v="a) Suspense A/c Dr. 900"/>
    <s v="C. 1, 2 and 3 are correct"/>
    <s v="C. Compensating errors do not affect the trial balance."/>
  </r>
  <r>
    <d v="2025-12-20T09:30:10"/>
    <s v="mayank1bkvitarsiof@kvsrobpl.online"/>
    <x v="7"/>
    <s v="mayank1bkvitarsiof@kvsrobpl.online"/>
    <x v="240"/>
    <x v="16"/>
    <n v="1113"/>
    <s v="XI"/>
    <s v="B"/>
    <n v="11218"/>
    <s v="(b) Repairs on the overhauling of second hand machinery purchased debited to Repair account."/>
    <s v="(c)an error of omission"/>
    <s v="(b) Both the statements are incorrect"/>
    <s v="d) Carrying forward the wrong balance"/>
    <s v="a. credit"/>
    <s v="c)A is true and R is false."/>
    <s v="b. Trial balance will not agree"/>
    <s v="b) Rishi A/c Dr. 900"/>
    <s v="C. 1, 2 and 3 are correct"/>
    <s v="C. Compensating errors do not affect the trial balance."/>
  </r>
  <r>
    <d v="2025-12-20T09:30:12"/>
    <s v="anurag11-c014041.2gwl@kvsrobpl.online"/>
    <x v="4"/>
    <s v="anurag11-c014041.2gwl@kvsrobpl.online "/>
    <x v="241"/>
    <x v="3"/>
    <n v="1105"/>
    <s v="XI"/>
    <s v="B"/>
    <n v="11313"/>
    <s v="(a) Purchase of furniture debited to Purchases account."/>
    <s v="(b) an error of principle"/>
    <s v="(c) Statement I is correct and II is incorrect"/>
    <s v="b) Posting to the wrong account"/>
    <s v="a. credit"/>
    <s v="c)A is true and R is false."/>
    <s v="a.Trial balance will agree"/>
    <s v="d) Rishi A/c Dr. 900  To Sales A/c 900"/>
    <s v="A. 1 and 3 are correct"/>
    <s v="D. Errors of commission affect only nominal accounts."/>
  </r>
  <r>
    <d v="2025-12-20T09:32:15"/>
    <s v="kaif11bkvitarsiof@kvsrobpl.online"/>
    <x v="1"/>
    <s v="kaif11bkvitarsiof@kvsrobpl.online"/>
    <x v="242"/>
    <x v="16"/>
    <n v="1113"/>
    <s v="XI"/>
    <s v="B"/>
    <n v="11210"/>
    <s v="(c) Cash received from Manoj posted to Saroj."/>
    <s v="(d)compensating error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D. All are correct"/>
    <s v="D. Errors of commission affect only nominal accounts."/>
  </r>
  <r>
    <d v="2025-12-20T09:32:20"/>
    <s v="amanmalviya11bkvitarsiof@kvsrobpl.online"/>
    <x v="3"/>
    <s v="amanmalviya11bkvitarsiof@kvsrobpl.online"/>
    <x v="243"/>
    <x v="16"/>
    <n v="1113"/>
    <s v="XI"/>
    <s v="B"/>
    <n v="14"/>
    <s v="(b) Repairs on the overhauling of second hand machinery purchased debited to Repair account."/>
    <s v="(b) an error of principle"/>
    <s v="(a)Both the statements are correct"/>
    <s v="c) Omission of a transaction"/>
    <s v="b. Debit"/>
    <s v="a) Both A and R are true and R is the correct explanation of A."/>
    <s v="a.Trial balance will agree"/>
    <s v="b) Rishi A/c Dr. 900"/>
    <s v="D. All are correct"/>
    <s v="D. Errors of commission affect only nominal accounts."/>
  </r>
  <r>
    <d v="2025-12-20T09:33:00"/>
    <s v="anamika11-c15120.1indrs1@kvsrobpl.online"/>
    <x v="4"/>
    <s v="anamika11-c15120.1indrs1@kvs.online"/>
    <x v="244"/>
    <x v="15"/>
    <n v="1110"/>
    <s v="XI"/>
    <s v="C"/>
    <n v="11302"/>
    <s v="(b) Repairs on the overhauling of second hand machinery purchased debited to Repair account."/>
    <s v="(b) an error of principle"/>
    <s v="(c) Statement I is correct and II is incorrect"/>
    <s v="d) Carrying forward the wrong balance"/>
    <s v="a. credit"/>
    <s v="a) Both A and R are true and R is the correct explanation of A."/>
    <s v="b. Trial balance will not agree"/>
    <s v="c) Sales A/c Dr. 900  To Rishi A/c 900"/>
    <s v="D. All are correct"/>
    <s v="C. Compensating errors do not affect the trial balance."/>
  </r>
  <r>
    <d v="2025-12-20T09:33:17"/>
    <s v="akshita11bkvitarsiof@kvsrobpl.online"/>
    <x v="1"/>
    <s v="akshita11bkvitarsiof@kvsrobpl.online"/>
    <x v="245"/>
    <x v="16"/>
    <n v="1113"/>
    <s v="XI"/>
    <s v="B"/>
    <n v="11201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b. Trial balance will not agree"/>
    <s v="b) Rishi A/c Dr. 900"/>
    <s v="D. All are correct"/>
    <s v="B. Errors of omission can be complete or partial."/>
  </r>
  <r>
    <d v="2025-12-20T09:34:13"/>
    <s v="aman11bkvitarsiof@kvsrobpl.online"/>
    <x v="7"/>
    <s v="aman11bkvitarsiof@kvsrobpl.online"/>
    <x v="246"/>
    <x v="16"/>
    <n v="1113"/>
    <s v="XI"/>
    <s v="B"/>
    <s v="02"/>
    <s v="(a) Purchase of furniture debited to Purchases account."/>
    <s v="(a)   a clerical error"/>
    <s v="(a)Both the statements are correct"/>
    <s v="b) Posting to the wrong account"/>
    <s v="a. credit"/>
    <s v="c)A is true and R is false."/>
    <s v="b. Trial balance will not agree"/>
    <s v="c) Sales A/c Dr. 900  To Rishi A/c 900"/>
    <s v="D. All are correct"/>
    <s v="A. Errors of principle do not affect the agreement of trial balance."/>
  </r>
  <r>
    <d v="2025-12-20T09:34:16"/>
    <s v="paridhi11-c15031.1indrs1@kvsrobpl.online"/>
    <x v="7"/>
    <s v="paridhi11-c15031.1indrs1@kvsrobpl.online"/>
    <x v="247"/>
    <x v="15"/>
    <n v="1110"/>
    <s v="XI"/>
    <s v="C"/>
    <n v="110331"/>
    <s v="(b) Repairs on the overhauling of second hand machinery purchased debited to Repair account."/>
    <s v="(b) an error of principle"/>
    <s v="(c) Statement I is correct and II is incorrect"/>
    <s v="c) Omission of a transaction"/>
    <s v="a. credit"/>
    <s v="c)A is true and R is false."/>
    <s v="c. No effect on trial balance"/>
    <s v="c) Sales A/c Dr. 900  To Rishi A/c 900"/>
    <s v="C. 1, 2 and 3 are correct"/>
    <s v="C. Compensating errors do not affect the trial balance."/>
  </r>
  <r>
    <d v="2025-12-20T09:34:16"/>
    <s v="neetesh11bkvitarsiof@kvsrobpl.online"/>
    <x v="4"/>
    <s v="neetesh11bkvitarsiof@kvsrobpl.online"/>
    <x v="248"/>
    <x v="16"/>
    <n v="1113"/>
    <s v="XI"/>
    <s v="B"/>
    <n v="11205"/>
    <s v="(a) Purchase of furniture debited to Purchases account."/>
    <s v="(a)   a clerical error"/>
    <s v="(a)Both the statements are correct"/>
    <s v="b) Posting to the wrong account"/>
    <s v="a. credit"/>
    <s v="c)A is true and R is false."/>
    <s v="b. Trial balance will not agree"/>
    <s v="b) Rishi A/c Dr. 900"/>
    <s v="D. All are correct"/>
    <s v="A. Errors of principle do not affect the agreement of trial balance."/>
  </r>
  <r>
    <d v="2025-12-20T09:34:26"/>
    <s v="harsh11bkvitarsiof@kvsrobpl.online"/>
    <x v="4"/>
    <s v="harsh11bkvitarsiof@kvsrobpl.online"/>
    <x v="249"/>
    <x v="16"/>
    <n v="1113"/>
    <s v="XI"/>
    <s v="B"/>
    <n v="11203"/>
    <s v="(a) Purchase of furniture debited to Purchases account."/>
    <s v="(a)   a clerical error"/>
    <s v="(a)Both the statements are correct"/>
    <s v="b) Posting to the wrong account"/>
    <s v="a. credit"/>
    <s v="c)A is true and R is false."/>
    <s v="b. Trial balance will not agree"/>
    <s v="b) Rishi A/c Dr. 900"/>
    <s v="D. All are correct"/>
    <s v="A. Errors of principle do not affect the agreement of trial balance."/>
  </r>
  <r>
    <d v="2025-12-20T09:37:44"/>
    <s v="akanksha11bkvitarsiof@kvsrobpl.online"/>
    <x v="4"/>
    <s v="akanksha11bkvitarsiof@kvsrobpl.online "/>
    <x v="250"/>
    <x v="16"/>
    <n v="1113"/>
    <s v="XI"/>
    <s v="B"/>
    <n v="11213"/>
    <s v="(d) Sale of old car credited to Sales account."/>
    <s v="(c)an error of omission"/>
    <s v="(c) Statement I is correct and II is incorrect"/>
    <s v="c) Omission of a transaction"/>
    <s v="a. credit"/>
    <s v="a) Both A and R are true and R is the correct explanation of A."/>
    <s v="c. No effect on trial balance"/>
    <s v="c) Sales A/c Dr. 900  To Rishi A/c 900"/>
    <s v="D. All are correct"/>
    <s v="D. Errors of commission affect only nominal accounts."/>
  </r>
  <r>
    <d v="2025-12-20T09:38:42"/>
    <s v="vishalsingh11b.morena@kvsrobpl.online"/>
    <x v="7"/>
    <s v=" vishalsingh11b.morena@kvsrobpl.online"/>
    <x v="251"/>
    <x v="10"/>
    <n v="1121"/>
    <s v="XI"/>
    <s v="B"/>
    <n v="18"/>
    <s v="(c) Cash received from Manoj posted to Saroj."/>
    <s v="(b) an error of principle"/>
    <s v="(c) Statement I is correct and II is incorrect"/>
    <s v="b) Posting to the wrong account"/>
    <s v="b. Debit"/>
    <s v="b) Both A and R are true and R is not the correct explanation of A."/>
    <s v="c. No effect on trial balance"/>
    <s v="b) Rishi A/c Dr. 900"/>
    <s v="B. Only 1 is correct"/>
    <s v="C. Compensating errors do not affect the trial balance."/>
  </r>
  <r>
    <d v="2025-12-20T09:38:47"/>
    <s v="vedant11-c15633.1indrs1@kvsrobpl.online"/>
    <x v="5"/>
    <s v="vedant11-c15633.1indrs1@kvsrobpl.online"/>
    <x v="252"/>
    <x v="15"/>
    <n v="1110"/>
    <s v="XI"/>
    <s v="C"/>
    <n v="45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09:39:27"/>
    <s v="niyati11bkvitarsiof@kvsrobpl.online"/>
    <x v="4"/>
    <s v="niyati11bkvitarsiof@kvsrobpl.online"/>
    <x v="253"/>
    <x v="16"/>
    <n v="1113"/>
    <s v="XI"/>
    <s v="B"/>
    <s v="06"/>
    <s v="(a) Purchase of furniture debited to Purchases account."/>
    <s v="(c)an error of omission"/>
    <s v="(a)Both the statements are correct"/>
    <s v="c) Omission of a transaction"/>
    <s v="a. credit"/>
    <s v="c)A is true and R is false."/>
    <s v="a.Trial balance will agree"/>
    <s v="a) Suspense A/c Dr. 900"/>
    <s v="C. 1, 2 and 3 are correct"/>
    <s v="D. Errors of commission affect only nominal accounts."/>
  </r>
  <r>
    <d v="2025-12-20T09:39:35"/>
    <s v="gautam11-c18708.1indrs1@kvsrobpl.online"/>
    <x v="5"/>
    <s v="gautam11-c18708.1indrs1@kvsrobpl.online"/>
    <x v="254"/>
    <x v="15"/>
    <n v="1110"/>
    <s v="XI"/>
    <s v="C"/>
    <n v="19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09:39:37"/>
    <s v="japenpreet11-c18123.1indrs1@kvsrobpl.online"/>
    <x v="5"/>
    <s v=" japenpreet11-c18123.1indrs1@kvsrobpl.online"/>
    <x v="255"/>
    <x v="15"/>
    <n v="1110"/>
    <s v="XI"/>
    <s v="C"/>
    <n v="24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09:40:34"/>
    <s v="krishnatomar11b.morena@kvsrobpl.online"/>
    <x v="4"/>
    <s v=" krishnatomar11b.morena@kvsrobpl.online"/>
    <x v="256"/>
    <x v="10"/>
    <n v="1121"/>
    <s v="XI"/>
    <s v="B"/>
    <n v="9"/>
    <s v="(c) Cash received from Manoj posted to Saroj."/>
    <s v="(c)an error of omission"/>
    <s v="(b) Both the statements are incorrect"/>
    <s v="c) Omission of a transaction"/>
    <s v="a. credit"/>
    <s v="b) Both A and R are true and R is not the correct explanation of A."/>
    <s v="a.Trial balance will agree"/>
    <s v="b) Rishi A/c Dr. 900"/>
    <s v="B. Only 1 is correct"/>
    <s v="B. Errors of omission can be complete or partial."/>
  </r>
  <r>
    <d v="2025-12-20T09:44:47"/>
    <s v="shagun11-c016712.2gwl@kvsrobpl.online"/>
    <x v="4"/>
    <s v="....."/>
    <x v="257"/>
    <x v="3"/>
    <n v="1105"/>
    <s v="XI"/>
    <s v="C"/>
    <n v="32"/>
    <s v="(a) Purchase of furniture debited to Purchases account."/>
    <s v="(a)   a clerical error"/>
    <s v="(a)Both the statements are correct"/>
    <s v="a) Wrong total in the trial balance"/>
    <s v="a. credit"/>
    <s v="a) Both A and R are true and R is the correct explanation of A."/>
    <s v="a.Trial balance will agree"/>
    <s v="a) Suspense A/c Dr. 900"/>
    <s v="A. 1 and 3 are correct"/>
    <s v="A. Errors of principle do not affect the agreement of trial balance."/>
  </r>
  <r>
    <d v="2025-12-20T09:45:13"/>
    <s v="tanmay11-c017359.2gwl@kvsrobpl.online"/>
    <x v="6"/>
    <s v=" tanmay11-c017359.2gwl@kvsrobpl.online"/>
    <x v="258"/>
    <x v="3"/>
    <n v="1105"/>
    <s v="XI"/>
    <s v="C"/>
    <n v="11337"/>
    <s v="(a) Purchase of furniture debited to Purchases account."/>
    <s v="(c)an error of omission"/>
    <s v="(a)Both the statements are correct"/>
    <s v="a) Wrong total in the trial balance"/>
    <s v="a. credit"/>
    <s v="c)A is true and R is false."/>
    <s v="a.Trial balance will agree"/>
    <s v="a) Suspense A/c Dr. 900"/>
    <s v="D. All are correct"/>
    <s v="B. Errors of omission can be complete or partial."/>
  </r>
  <r>
    <d v="2025-12-20T09:45:47"/>
    <s v="ankit11-c015094a.2gwl@kvsrobpl.online"/>
    <x v="5"/>
    <s v="ankit11-c015094a.2gwl@kvsrobpl.online"/>
    <x v="259"/>
    <x v="3"/>
    <n v="1105"/>
    <s v="XI"/>
    <s v="C"/>
    <n v="12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C. Compensating errors do not affect the trial balance."/>
  </r>
  <r>
    <d v="2025-12-20T09:45:56"/>
    <s v="aryan11-c014030.2gwl@kvsrobpl.online"/>
    <x v="5"/>
    <s v="aryan11-c014030.2gwl@kvsrobpl.online"/>
    <x v="260"/>
    <x v="3"/>
    <n v="1105"/>
    <s v="XI"/>
    <s v="C"/>
    <n v="11315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C. Compensating errors do not affect the trial balance."/>
  </r>
  <r>
    <d v="2025-12-20T09:48:22"/>
    <s v="aniket11-c014044.2gwl@kvsrobpl.online"/>
    <x v="8"/>
    <s v="Anikettomar039@Gmail.com"/>
    <x v="261"/>
    <x v="3"/>
    <n v="1105"/>
    <s v="XI"/>
    <s v="C"/>
    <n v="11310"/>
    <s v="(b) Repairs on the overhauling of second hand machinery purchased debited to Repair account."/>
    <s v="(c)an error of omission"/>
    <s v="(c) Statement I is correct and II is incorrect"/>
    <s v="c) Omission of a transaction"/>
    <s v="a. credit"/>
    <s v="a) Both A and R are true and R is the correct explanation of A."/>
    <s v="b. Trial balance will not agree"/>
    <s v="d) Rishi A/c Dr. 900  To Sales A/c 900"/>
    <s v="D. All are correct"/>
    <s v="D. Errors of commission affect only nominal accounts."/>
  </r>
  <r>
    <d v="2025-12-20T09:54:09"/>
    <s v="vaibhav11-c014115.2gwl@kvsrobpl.online"/>
    <x v="5"/>
    <s v="vaibhav11-c014115.2gwl@kvsrobpl.online"/>
    <x v="262"/>
    <x v="3"/>
    <n v="1105"/>
    <s v="XI"/>
    <s v="C"/>
    <n v="11338"/>
    <s v="(c) Cash received from Manoj posted to Saroj."/>
    <s v="(b) an error of principle"/>
    <s v="(a)Both the statements are correct"/>
    <s v="c) Omission of a transaction"/>
    <s v="a. credit"/>
    <s v="c)A is true and R is false."/>
    <s v="b. Trial balance will not agree"/>
    <s v="a) Suspense A/c Dr. 900"/>
    <s v="A. 1 and 3 are correct"/>
    <s v="D. Errors of commission affect only nominal accounts."/>
  </r>
  <r>
    <d v="2025-12-20T10:26:36"/>
    <s v="akshad11-b6028.3bpls1@kvsrobpl.online"/>
    <x v="6"/>
    <s v="akshad11-b6028.3bpls1@kvsrobpl.online "/>
    <x v="263"/>
    <x v="17"/>
    <s v="0000"/>
    <s v="XI"/>
    <s v="B"/>
    <n v="98764"/>
    <s v="(a) Purchase of furniture debited to Purchases account."/>
    <s v="(a)   a clerical error"/>
    <s v="(c) Statement I is correct and II is incorrect"/>
    <s v="c) Omission of a transaction"/>
    <s v="b. Debit"/>
    <s v="b) Both A and R are true and R is not the correct explanation of A."/>
    <s v="c. No effect on trial balance"/>
    <s v="b) Rishi A/c Dr. 900"/>
    <s v="C. 1, 2 and 3 are correct"/>
    <s v="C. Compensating errors do not affect the trial balance."/>
  </r>
  <r>
    <d v="2025-12-20T10:56:34"/>
    <s v="rohit11bkvitarsiof@kvsrobpl.online"/>
    <x v="4"/>
    <s v="rohit11bkvitarsiof@kvsrobpl.online"/>
    <x v="242"/>
    <x v="16"/>
    <n v="1113"/>
    <s v="XI"/>
    <s v="B"/>
    <n v="11210"/>
    <s v="(c) Cash received from Manoj posted to Saroj."/>
    <s v="(d)compensating error"/>
    <s v="(c) Statement I is correct and II is incorrect"/>
    <s v="d) Carrying forward the wrong balance"/>
    <s v="b. Debit"/>
    <s v="b) Both A and R are true and R is not the correct explanation of A."/>
    <s v="b. Trial balance will not agree"/>
    <s v="b) Rishi A/c Dr. 900"/>
    <s v="A. 1 and 3 are correct"/>
    <s v="C. Compensating errors do not affect the trial balance."/>
  </r>
  <r>
    <d v="2025-12-20T10:58:21"/>
    <s v="varun11bkvitarsiof@kvsrobpl.online"/>
    <x v="9"/>
    <s v=" varun11bkvitarsiof@kvsrobpl.online"/>
    <x v="264"/>
    <x v="16"/>
    <n v="1113"/>
    <s v="XI"/>
    <s v="B"/>
    <n v="11225"/>
    <s v="(b) Repairs on the overhauling of second hand machinery purchased debited to Repair account."/>
    <s v="(c)an error of omission"/>
    <s v="(b) Both the statements are incorrect"/>
    <s v="a) Wrong total in the trial balance"/>
    <s v="b. Debit"/>
    <s v="a) Both A and R are true and R is the correct explanation of A."/>
    <s v="c. No effect on trial balance"/>
    <s v="d) Rishi A/c Dr. 900  To Sales A/c 900"/>
    <s v="B. Only 1 is correct"/>
    <s v="B. Errors of omission can be complete or partial."/>
  </r>
  <r>
    <d v="2025-12-20T11:00:48"/>
    <s v="aditya11bkvitarsiof@kvsrobpl.online"/>
    <x v="9"/>
    <s v="aditya11bkvitarsiof@kvsrobpl.online"/>
    <x v="265"/>
    <x v="16"/>
    <n v="1113"/>
    <s v="XI"/>
    <s v="B"/>
    <n v="11205"/>
    <s v="(a) Purchase of furniture debited to Purchases account."/>
    <s v="(d)compensating error"/>
    <s v="(c) Statement I is correct and II is incorrect"/>
    <s v="c) Omission of a transaction"/>
    <s v="b. Debit"/>
    <s v="b) Both A and R are true and R is not the correct explanation of A."/>
    <s v="a.Trial balance will agree"/>
    <s v="a) Suspense A/c Dr. 900"/>
    <s v="C. 1, 2 and 3 are correct"/>
    <s v="C. Compensating errors do not affect the trial balance."/>
  </r>
  <r>
    <d v="2025-12-20T11:04:58"/>
    <s v="piyush11bkvitarsiof@kvsrobpl.online"/>
    <x v="9"/>
    <s v="piyush11bkvitarsiof@kvsrobpl.online"/>
    <x v="266"/>
    <x v="16"/>
    <n v="1113"/>
    <s v="XI"/>
    <s v="B"/>
    <n v="11205"/>
    <s v="(a) Purchase of furniture debited to Purchases account."/>
    <s v="(a)   a clerical error"/>
    <s v="(a)Both the statements are correct"/>
    <s v="a) Wrong total in the trial balance"/>
    <s v="b. Debit"/>
    <s v="c)A is true and R is false."/>
    <s v="c. No effect on trial balance"/>
    <s v="a) Suspense A/c Dr. 900"/>
    <s v="D. All are correct"/>
    <s v="B. Errors of omission can be complete or partial."/>
  </r>
  <r>
    <d v="2025-12-20T11:05:50"/>
    <s v="kanchi11bkvitarsiof@kvsrobpl.online"/>
    <x v="6"/>
    <s v="kanchi11bkvitarsiof@kvsrobpl.online"/>
    <x v="267"/>
    <x v="16"/>
    <n v="1113"/>
    <s v="XI"/>
    <s v="B"/>
    <s v="02"/>
    <s v="(b) Repairs on the overhauling of second hand machinery purchased debited to Repair account."/>
    <s v="(b) an error of principle"/>
    <s v="(c) Statement I is correct and II is incorrect"/>
    <s v="d) Carrying forward the wrong balance"/>
    <s v="a. credit"/>
    <s v="b) Both A and R are true and R is not the correct explanation of A."/>
    <s v="c. No effect on trial balance"/>
    <s v="d) Rishi A/c Dr. 900  To Sales A/c 900"/>
    <s v="D. All are correct"/>
    <s v="A. Errors of principle do not affect the agreement of trial balance."/>
  </r>
  <r>
    <d v="2025-12-20T11:06:17"/>
    <s v="om11bkvitarsiof@kvsrobpl.online"/>
    <x v="4"/>
    <s v="om11bkvitarsiof@kvsrobpl.online"/>
    <x v="268"/>
    <x v="16"/>
    <n v="1113"/>
    <s v="XI"/>
    <s v="B"/>
    <n v="21"/>
    <s v="(b) Repairs on the overhauling of second hand machinery purchased debited to Repair account."/>
    <s v="(c)an error of omission"/>
    <s v="(a)Both the statements are correct"/>
    <s v="d) Carrying forward the wrong balance"/>
    <s v="a. credit"/>
    <s v="b) Both A and R are true and R is not the correct explanation of A."/>
    <s v="b. Trial balance will not agree"/>
    <s v="b) Rishi A/c Dr. 900"/>
    <s v="D. All are correct"/>
    <s v="C. Compensating errors do not affect the trial balance."/>
  </r>
  <r>
    <d v="2025-12-20T11:09:37"/>
    <s v="naitik11bkvitarsiof@kvsrobpl.online"/>
    <x v="6"/>
    <s v="naitik11bkvitarsiof@kvsrobpl.online"/>
    <x v="269"/>
    <x v="16"/>
    <n v="1113"/>
    <s v="XI"/>
    <s v="B"/>
    <n v="19"/>
    <s v="(b) Repairs on the overhauling of second hand machinery purchased debited to Repair account."/>
    <s v="(c)an error of omission"/>
    <s v="(a)Both the statements are correct"/>
    <s v="a) Wrong total in the trial balance"/>
    <s v="b. Debit"/>
    <s v="b) Both A and R are true and R is not the correct explanation of A."/>
    <s v="b. Trial balance will not agree"/>
    <s v="c) Sales A/c Dr. 900  To Rishi A/c 900"/>
    <s v="D. All are correct"/>
    <s v="A. Errors of principle do not affect the agreement of trial balance."/>
  </r>
  <r>
    <d v="2025-12-20T11:10:37"/>
    <s v="smita11bkvitarsiof@kvsrobpl.online"/>
    <x v="9"/>
    <s v="smita11bkvitarsiof@kvsrobpl.online"/>
    <x v="270"/>
    <x v="16"/>
    <n v="1113"/>
    <s v="XI"/>
    <s v="B"/>
    <n v="11205"/>
    <s v="(b) Repairs on the overhauling of second hand machinery purchased debited to Repair account."/>
    <s v="(a)   a clerical error"/>
    <s v="(b) Both the statements are incorrect"/>
    <s v="b) Posting to the wrong account"/>
    <s v="b. Debit"/>
    <s v="b) Both A and R are true and R is not the correct explanation of A."/>
    <s v="c. No effect on trial balance"/>
    <s v="a) Suspense A/c Dr. 900"/>
    <s v="B. Only 1 is correct"/>
    <s v="D. Errors of commission affect only nominal accounts."/>
  </r>
  <r>
    <d v="2025-12-20T11:12:13"/>
    <s v="medhvi11bkvitarsiof@kvsrobpl.online"/>
    <x v="7"/>
    <s v="medhvi11bkvitarsiof@kvsrobpl.online "/>
    <x v="271"/>
    <x v="16"/>
    <n v="1113"/>
    <s v="XI"/>
    <s v="B"/>
    <n v="11213"/>
    <s v="(b) Repairs on the overhauling of second hand machinery purchased debited to Repair account."/>
    <s v="(b) an error of principle"/>
    <s v="(c) Statement I is correct and II is incorrect"/>
    <s v="a) Wrong total in the trial balance"/>
    <s v="b. Debit"/>
    <s v="c)A is true and R is false."/>
    <s v="b. Trial balance will not agree"/>
    <s v="a) Suspense A/c Dr. 900"/>
    <s v="C. 1, 2 and 3 are correct"/>
    <s v="D. Errors of commission affect only nominal accounts."/>
  </r>
  <r>
    <d v="2025-12-20T11:13:33"/>
    <s v="anshuka11bkvitarsiof@kvsrobpl.online"/>
    <x v="7"/>
    <s v="anshuka11bkvitarsiof@kvsrobpl.online "/>
    <x v="272"/>
    <x v="16"/>
    <n v="1113"/>
    <s v="XI"/>
    <s v="B"/>
    <n v="15"/>
    <s v="(c) Cash received from Manoj posted to Saroj."/>
    <s v="(a)   a clerical error"/>
    <s v="(c) Statement I is correct and II is incorrect"/>
    <s v="a) Wrong total in the trial balance"/>
    <s v="b. Debit"/>
    <s v="a) Both A and R are true and R is the correct explanation of A."/>
    <s v="c. No effect on trial balance"/>
    <s v="d) Rishi A/c Dr. 900  To Sales A/c 900"/>
    <s v="A. 1 and 3 are correct"/>
    <s v="B. Errors of omission can be complete or partial."/>
  </r>
  <r>
    <d v="2025-12-20T11:14:12"/>
    <s v="shourya6a194012kvhoshangabad@kvsrobpl.online"/>
    <x v="2"/>
    <s v="Mayank11b204851kvhoshangabad@kvsrobpl.online"/>
    <x v="273"/>
    <x v="8"/>
    <n v="1109"/>
    <s v="XI"/>
    <s v="B"/>
    <n v="11214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1:15:12"/>
    <s v="tejaswani11bkvitarsiof@kvsrobpl.online"/>
    <x v="8"/>
    <s v="tejaswani11bkvitarsiof@kvsrobpl.online"/>
    <x v="274"/>
    <x v="16"/>
    <n v="1113"/>
    <s v="XI"/>
    <s v="B"/>
    <n v="12033"/>
    <s v="(c) Cash received from Manoj posted to Saroj."/>
    <s v="(d)compensating error"/>
    <s v="(a)Both the statements are correct"/>
    <s v="a) Wrong total in the trial balance"/>
    <s v="b. Debit"/>
    <s v="b) Both A and R are true and R is not the correct explanation of A."/>
    <s v="b. Trial balance will not agree"/>
    <s v="b) Rishi A/c Dr. 900"/>
    <s v="A. 1 and 3 are correct"/>
    <s v="A. Errors of principle do not affect the agreement of trial balance."/>
  </r>
  <r>
    <d v="2025-12-20T11:16:18"/>
    <s v="kanak11bkvitarsiof@kvsrobpl.online"/>
    <x v="7"/>
    <s v=" kanak11bkvitarsiof@kvsrobpl.online"/>
    <x v="275"/>
    <x v="16"/>
    <n v="1113"/>
    <s v="XI"/>
    <s v="B"/>
    <s v="02"/>
    <s v="(d) Sale of old car credited to Sales account."/>
    <s v="(c)an error of omission"/>
    <s v="(a)Both the statements are correct"/>
    <s v="a) Wrong total in the trial balance"/>
    <s v="b. Debit"/>
    <s v="a) Both A and R are true and R is the correct explanation of A."/>
    <s v="c. No effect on trial balance"/>
    <s v="d) Rishi A/c Dr. 900  To Sales A/c 900"/>
    <s v="A. 1 and 3 are correct"/>
    <s v="C. Compensating errors do not affect the trial balance."/>
  </r>
  <r>
    <d v="2025-12-20T11:21:13"/>
    <s v="omshingh11bkvitarsiof@kvsrobpl.online"/>
    <x v="4"/>
    <s v="omshingh11bkvitarsiof@kvsrobpl.online"/>
    <x v="276"/>
    <x v="16"/>
    <n v="1113"/>
    <s v="XI"/>
    <s v="B"/>
    <s v="02"/>
    <s v="(d) Sale of old car credited to Sales account."/>
    <s v="(d)compensating error"/>
    <s v="(a)Both the statements are correct"/>
    <s v="a) Wrong total in the trial balance"/>
    <s v="b. Debit"/>
    <s v="a) Both A and R are true and R is the correct explanation of A."/>
    <s v="c. No effect on trial balance"/>
    <s v="a) Suspense A/c Dr. 900"/>
    <s v="A. 1 and 3 are correct"/>
    <s v="D. Errors of commission affect only nominal accounts."/>
  </r>
  <r>
    <d v="2025-12-20T12:09:00"/>
    <s v="praveen11-c17107.1indrs1@kvsrobpl.online"/>
    <x v="6"/>
    <s v="praveen11-c17107.1indrs1@kvsrobpl.online"/>
    <x v="277"/>
    <x v="15"/>
    <n v="1110"/>
    <s v="XI"/>
    <s v="C"/>
    <n v="36"/>
    <s v="(c) Cash received from Manoj posted to Saroj."/>
    <s v="(a)   a clerical error"/>
    <s v="(d) Statement II is correct and II is incorrect"/>
    <s v="d) Carrying forward the wrong balance"/>
    <s v="a. credit"/>
    <s v="b) Both A and R are true and R is not the correct explanation of A."/>
    <s v="c. No effect on trial balance"/>
    <s v="a) Suspense A/c Dr. 900"/>
    <s v="D. All are correct"/>
    <s v="C. Compensating errors do not affect the trial balance."/>
  </r>
  <r>
    <d v="2025-12-20T12:34:49"/>
    <s v="prashant3053.rajgarh@kvsrobpl.online"/>
    <x v="1"/>
    <s v="prashant3053.rajgarh@kvsrobpl.online"/>
    <x v="278"/>
    <x v="18"/>
    <n v="1132"/>
    <s v="XI"/>
    <s v="A"/>
    <n v="11229"/>
    <s v="(b) Repairs on the overhauling of second hand machinery purchased debited to Repair account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a) Suspense A/c Dr. 900"/>
    <s v="A. 1 and 3 are correct"/>
    <s v="D. Errors of commission affect only nominal accounts."/>
  </r>
  <r>
    <d v="2025-12-20T12:34:57"/>
    <s v="parv4641.rajgarh@kvsrobpl.online"/>
    <x v="2"/>
    <s v="parv4641.rajgarh@kvsrobpl.online"/>
    <x v="279"/>
    <x v="18"/>
    <n v="1132"/>
    <s v="XI"/>
    <s v="B"/>
    <n v="11228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12:35:50"/>
    <s v="anirudha3403.rajgarh@kvsrobpl.online"/>
    <x v="4"/>
    <s v=" anirudha3403.rajgarh@kvsrobpl.online "/>
    <x v="280"/>
    <x v="18"/>
    <n v="1132"/>
    <s v="XI"/>
    <s v="B"/>
    <n v="11219"/>
    <s v="(c) Cash received from Manoj posted to Saroj."/>
    <s v="(c)an error of omission"/>
    <s v="(c) Statement I is correct and II is incorrect"/>
    <s v="d) Carrying forward the wrong balance"/>
    <s v="a. credit"/>
    <s v="a) Both A and R are true and R is the correct explanation of A."/>
    <s v="b. Trial balance will not agree"/>
    <s v="a) Suspense A/c Dr. 900"/>
    <s v="C. 1, 2 and 3 are correct"/>
    <s v="C. Compensating errors do not affect the trial balance."/>
  </r>
  <r>
    <d v="2025-12-20T12:38:47"/>
    <s v="nikhlesh4653.rajgarh@kvsrobpl.online"/>
    <x v="2"/>
    <s v=" nikhlesh4653.rajgarh@kvsrobpl.online "/>
    <x v="281"/>
    <x v="18"/>
    <n v="1132"/>
    <s v="XI"/>
    <s v="B"/>
    <n v="11224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12:39:59"/>
    <s v="poonam4652.rajgarh@kvsrobpl.online"/>
    <x v="7"/>
    <s v="poonam4652.rajgarh@kvsrobpl.online"/>
    <x v="282"/>
    <x v="18"/>
    <n v="1132"/>
    <s v="XI"/>
    <s v="B"/>
    <n v="11210"/>
    <s v="(a) Purchase of furniture debited to Purchases account."/>
    <s v="(d)compensating error"/>
    <s v="(c) Statement I is correct and II is incorrect"/>
    <s v="b) Posting to the wrong account"/>
    <s v="a. credit"/>
    <s v="b) Both A and R are true and R is not the correct explanation of A."/>
    <s v="b. Trial balance will not agree"/>
    <s v="c) Sales A/c Dr. 900  To Rishi A/c 900"/>
    <s v="B. Only 1 is correct"/>
    <s v="D. Errors of commission affect only nominal accounts."/>
  </r>
  <r>
    <d v="2025-12-20T12:41:13"/>
    <s v="mohit4636.rajgarh@kvsrobpl.online"/>
    <x v="1"/>
    <s v=" mohit4636.rajgarh@kvsrobpl.online"/>
    <x v="283"/>
    <x v="18"/>
    <n v="1132"/>
    <s v="XI"/>
    <s v="B"/>
    <n v="11223"/>
    <s v="(c) Cash received from Manoj posted to Saroj."/>
    <s v="(a)   a clerical error"/>
    <s v="(c) Statement I is correct and II is in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12:43:51"/>
    <s v="vasudha4611.rajgarh@kvsrobpl.online"/>
    <x v="6"/>
    <s v="vasudha4611.rajgarh@kvsrobpl.online"/>
    <x v="284"/>
    <x v="18"/>
    <n v="1132"/>
    <s v="XI"/>
    <s v="B"/>
    <n v="14"/>
    <s v="(b) Repairs on the overhauling of second hand machinery purchased debited to Repair account."/>
    <s v="(d)compensating error"/>
    <s v="(a)Both the statements are correct"/>
    <s v="b) Posting to the wrong account"/>
    <s v="a. credit"/>
    <s v="b) Both A and R are true and R is not the correct explanation of A."/>
    <s v="a.Trial balance will agree"/>
    <s v="d) Rishi A/c Dr. 900  To Sales A/c 900"/>
    <s v="D. All are correct"/>
    <s v="A. Errors of principle do not affect the agreement of trial balance."/>
  </r>
  <r>
    <d v="2025-12-20T12:45:05"/>
    <s v="shikha4662.rajgarh@kvsrobpl.online"/>
    <x v="7"/>
    <s v="shikha4662.rajgarh@kvsrobpl.online"/>
    <x v="285"/>
    <x v="18"/>
    <n v="1132"/>
    <s v="XI"/>
    <s v="B"/>
    <n v="13"/>
    <s v="(a) Purchase of furniture debited to Purchases account."/>
    <s v="(d)compensating error"/>
    <s v="(b) Both the statements are incorrect"/>
    <s v="d) Carrying forward the wrong balance"/>
    <s v="b. Debit"/>
    <s v="b) Both A and R are true and R is not the correct explanation of A."/>
    <s v="b. Trial balance will not agree"/>
    <s v="b) Rishi A/c Dr. 900"/>
    <s v="A. 1 and 3 are correct"/>
    <s v="B. Errors of omission can be complete or partial."/>
  </r>
  <r>
    <d v="2025-12-20T12:46:24"/>
    <s v="sumit4625.rajgarh@kvsrobpl.online"/>
    <x v="0"/>
    <s v="sumit4625.rajgarh@kvsrobpl.online "/>
    <x v="286"/>
    <x v="18"/>
    <n v="1132"/>
    <s v="XI"/>
    <s v="B"/>
    <n v="11232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2:46:41"/>
    <s v="saloni3044.rajgarh@kvsrobpl.online"/>
    <x v="8"/>
    <s v="saloni3044.rajgarh@kvsrobpl.online"/>
    <x v="287"/>
    <x v="18"/>
    <n v="1132"/>
    <s v="XI"/>
    <s v="B"/>
    <n v="11211"/>
    <s v="(c) Cash received from Manoj posted to Saroj."/>
    <s v="(d)compensating error"/>
    <s v="(a)Both the statements are correct"/>
    <s v="c) Omission of a transaction"/>
    <s v="a. credit"/>
    <s v="b) Both A and R are true and R is not the correct explanation of A."/>
    <s v="b. Trial balance will not agree"/>
    <s v="d) Rishi A/c Dr. 900  To Sales A/c 900"/>
    <s v="D. All are correct"/>
    <s v="A. Errors of principle do not affect the agreement of trial balance."/>
  </r>
  <r>
    <d v="2025-12-20T12:47:07"/>
    <s v="ananya3076.kvrajgarh@kvsrobpl.online"/>
    <x v="1"/>
    <s v="ananya3076.kvrajgarh@kvsrobpl.online"/>
    <x v="288"/>
    <x v="18"/>
    <n v="1132"/>
    <s v="XI"/>
    <s v="B"/>
    <n v="11201"/>
    <s v="(c) Cash received from Manoj posted to Saroj."/>
    <s v="(b) an error of principle"/>
    <s v="(a)Both the statements are correct"/>
    <s v="b) Posting to the wrong account"/>
    <s v="b. Debit"/>
    <s v="a) Both A and R are true and R is the correct explanation of A."/>
    <s v="b. Trial balance will not agree"/>
    <s v="b) Rishi A/c Dr. 900"/>
    <s v="A. 1 and 3 are correct"/>
    <s v="A. Errors of principle do not affect the agreement of trial balance."/>
  </r>
  <r>
    <d v="2025-12-20T12:47:16"/>
    <s v="gunjan4616.rajgarh@kvsrobpl.online"/>
    <x v="1"/>
    <s v="gunjan4616.rajgarh@kvsrobpl.online"/>
    <x v="289"/>
    <x v="18"/>
    <n v="1132"/>
    <s v="XI"/>
    <s v="B"/>
    <n v="11205"/>
    <s v="(c) Cash received from Manoj posted to Saroj."/>
    <s v="(b) an error of principle"/>
    <s v="(a)Both the statements are correct"/>
    <s v="b) Posting to the wrong account"/>
    <s v="b. Debit"/>
    <s v="a) Both A and R are true and R is the correct explanation of A."/>
    <s v="b. Trial balance will not agree"/>
    <s v="b) Rishi A/c Dr. 900"/>
    <s v="A. 1 and 3 are correct"/>
    <s v="A. Errors of principle do not affect the agreement of trial balance."/>
  </r>
  <r>
    <d v="2025-12-20T12:47:16"/>
    <s v="neha4612.rajgarh@kvsrobpl.online"/>
    <x v="1"/>
    <s v="neha4612.rajgarh@kvsrobpl.online"/>
    <x v="290"/>
    <x v="18"/>
    <n v="1132"/>
    <s v="XI"/>
    <s v="B"/>
    <n v="11208"/>
    <s v="(c) Cash received from Manoj posted to Saroj."/>
    <s v="(b) an error of principle"/>
    <s v="(a)Both the statements are correct"/>
    <s v="b) Posting to the wrong account"/>
    <s v="b. Debit"/>
    <s v="a) Both A and R are true and R is the correct explanation of A."/>
    <s v="b. Trial balance will not agree"/>
    <s v="b) Rishi A/c Dr. 900"/>
    <s v="A. 1 and 3 are correct"/>
    <s v="A. Errors of principle do not affect the agreement of trial balance."/>
  </r>
  <r>
    <d v="2025-12-20T12:47:42"/>
    <s v="darshita4613.rajgarh@kvsrobpl.online"/>
    <x v="1"/>
    <s v="darshita4613.rajgarh@kvsrobpl.online  "/>
    <x v="291"/>
    <x v="18"/>
    <n v="1132"/>
    <s v="XI"/>
    <s v="B"/>
    <n v="11203"/>
    <s v="(c) Cash received from Manoj posted to Saroj."/>
    <s v="(b) an error of principle"/>
    <s v="(a)Both the statements are correct"/>
    <s v="b) Posting to the wrong account"/>
    <s v="b. Debit"/>
    <s v="a) Both A and R are true and R is the correct explanation of A."/>
    <s v="b. Trial balance will not agree"/>
    <s v="b) Rishi A/c Dr. 900"/>
    <s v="A. 1 and 3 are correct"/>
    <s v="A. Errors of principle do not affect the agreement of trial balance."/>
  </r>
  <r>
    <d v="2025-12-20T12:47:47"/>
    <s v="anushka3119.rajgarh@kvsrobpl.online"/>
    <x v="1"/>
    <s v="anushka3119.rajgarh@kvsrobpl.online"/>
    <x v="292"/>
    <x v="18"/>
    <n v="1132"/>
    <s v="XI"/>
    <s v="B"/>
    <n v="11202"/>
    <s v="(c) Cash received from Manoj posted to Saroj."/>
    <s v="(b) an error of principle"/>
    <s v="(a)Both the statements are correct"/>
    <s v="b) Posting to the wrong account"/>
    <s v="b. Debit"/>
    <s v="a) Both A and R are true and R is the correct explanation of A."/>
    <s v="b. Trial balance will not agree"/>
    <s v="b) Rishi A/c Dr. 900"/>
    <s v="A. 1 and 3 are correct"/>
    <s v="A. Errors of principle do not affect the agreement of trial balance."/>
  </r>
  <r>
    <d v="2025-12-20T12:52:31"/>
    <s v="shetal4663.rajgarh@kvsrobpl.online"/>
    <x v="6"/>
    <s v="shetal4663.rajgarh@kvsrobpl.online"/>
    <x v="293"/>
    <x v="18"/>
    <n v="1132"/>
    <s v="XI"/>
    <s v="B"/>
    <n v="11212"/>
    <s v="(a) Purchase of furniture debited to Purchases account."/>
    <s v="(c)an error of omission"/>
    <s v="(b) Both the statements are incorrect"/>
    <s v="c) Omission of a transaction"/>
    <s v="a. credit"/>
    <s v="c)A is true and R is false."/>
    <s v="c. No effect on trial balance"/>
    <s v="d) Rishi A/c Dr. 900  To Sales A/c 900"/>
    <s v="D. All are correct"/>
    <s v="B. Errors of omission can be complete or partial."/>
  </r>
  <r>
    <d v="2025-12-20T12:53:22"/>
    <s v="harshita4664.rajgarh@kvsrobpl.online"/>
    <x v="4"/>
    <s v="Harshita4664.rajgarh@kvsro.online"/>
    <x v="294"/>
    <x v="18"/>
    <n v="1132"/>
    <s v="XI"/>
    <s v="B"/>
    <n v="11206"/>
    <s v="(a) Purchase of furniture debited to Purchases account."/>
    <s v="(b) an error of principle"/>
    <s v="(b) Both the statements are incorrect"/>
    <s v="c) Omission of a transaction"/>
    <s v="a. credit"/>
    <s v="c)A is true and R is false."/>
    <s v="c. No effect on trial balance"/>
    <s v="d) Rishi A/c Dr. 900  To Sales A/c 900"/>
    <s v="D. All are correct"/>
    <s v="D. Errors of commission affect only nominal accounts."/>
  </r>
  <r>
    <d v="2025-12-20T12:53:22"/>
    <s v="niharika4632.rajgarh@kvsrobpl.online"/>
    <x v="4"/>
    <s v="niharika4632.rajgarh@kvsrobpl.online"/>
    <x v="295"/>
    <x v="18"/>
    <n v="1132"/>
    <s v="XI"/>
    <s v="B"/>
    <n v="11209"/>
    <s v="(a) Purchase of furniture debited to Purchases account."/>
    <s v="(b) an error of principle"/>
    <s v="(b) Both the statements are incorrect"/>
    <s v="c) Omission of a transaction"/>
    <s v="a. credit"/>
    <s v="c)A is true and R is false."/>
    <s v="c. No effect on trial balance"/>
    <s v="d) Rishi A/c Dr. 900  To Sales A/c 900"/>
    <s v="D. All are correct"/>
    <s v="D. Errors of commission affect only nominal accounts."/>
  </r>
  <r>
    <d v="2025-12-20T12:55:18"/>
    <s v="arpitpal810@gmail.com"/>
    <x v="6"/>
    <s v="bhagwan11.c15076.1indrs1@kvsrobpl.online"/>
    <x v="296"/>
    <x v="15"/>
    <n v="1110"/>
    <s v="XI"/>
    <s v="C"/>
    <n v="11"/>
    <s v="(b) Repairs on the overhauling of second hand machinery purchased debited to Repair account."/>
    <s v="(a)   a clerical error"/>
    <s v="(c) Statement I is correct and II is incorrect"/>
    <s v="a) Wrong total in the trial balance"/>
    <s v="b. Debit"/>
    <s v="a) Both A and R are true and R is the correct explanation of A."/>
    <s v="a.Trial balance will agree"/>
    <s v="b) Rishi A/c Dr. 900"/>
    <s v="C. 1, 2 and 3 are correct"/>
    <s v="C. Compensating errors do not affect the trial balance."/>
  </r>
  <r>
    <d v="2025-12-20T12:55:21"/>
    <s v="nikunj4624.rajgarh@kvsrobpl.online"/>
    <x v="0"/>
    <s v="nikunj4624.rajgarh@kvsrobpl.online"/>
    <x v="297"/>
    <x v="18"/>
    <n v="1132"/>
    <s v="XI"/>
    <s v="B"/>
    <n v="11225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2:55:29"/>
    <s v="kritika4610.rajgarh@kvsrobpl.online"/>
    <x v="3"/>
    <s v="kritika4610.rajgarh@kvsrobpl.online"/>
    <x v="298"/>
    <x v="18"/>
    <n v="1132"/>
    <s v="XI"/>
    <s v="B"/>
    <n v="11207"/>
    <s v="(a) Purchase of furniture debited to Purchases account."/>
    <s v="(a)   a clerical error"/>
    <s v="(a)Both the statements are correct"/>
    <s v="d) Carrying forward the wrong balance"/>
    <s v="a. credit"/>
    <s v="a) Both A and R are true and R is the correct explanation of A."/>
    <s v="c. No effect on trial balance"/>
    <s v="b) Rishi A/c Dr. 900"/>
    <s v="A. 1 and 3 are correct"/>
    <s v="D. Errors of commission affect only nominal accounts."/>
  </r>
  <r>
    <d v="2025-12-20T12:56:35"/>
    <s v="hariom9-b3090.rajgarh@kvsrobpl.online"/>
    <x v="5"/>
    <s v="HARIOM9-B.RAJGARH@KVSROBPL.ONLINE"/>
    <x v="299"/>
    <x v="18"/>
    <n v="1132"/>
    <s v="XI"/>
    <s v="B"/>
    <n v="33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12:56:48"/>
    <s v="nishuraj4630.rajgarh@kvsrobpl.online"/>
    <x v="7"/>
    <s v="nishuraj4630.rajgarh@kvsrobpl.online "/>
    <x v="300"/>
    <x v="18"/>
    <n v="1132"/>
    <s v="XI"/>
    <s v="B"/>
    <n v="26"/>
    <s v="(a) Purchase of furniture debited to Purchases account."/>
    <s v="(d)compensating error"/>
    <s v="(b) Both the statements are incorrect"/>
    <s v="d) Carrying forward the wrong balance"/>
    <s v="a. credit"/>
    <s v="b) Both A and R are true and R is not the correct explanation of A."/>
    <s v="b. Trial balance will not agree"/>
    <s v="d) Rishi A/c Dr. 900  To Sales A/c 900"/>
    <s v="B. Only 1 is correct"/>
    <s v="D. Errors of commission affect only nominal accounts."/>
  </r>
  <r>
    <d v="2025-12-20T12:56:56"/>
    <s v="saksham4651.rajgarh@kvsrobpl.online"/>
    <x v="7"/>
    <s v="saksham4651.rajgarh@kvsrobpl.online"/>
    <x v="301"/>
    <x v="18"/>
    <n v="1132"/>
    <s v="XI"/>
    <s v="B"/>
    <n v="30"/>
    <s v="(b) Repairs on the overhauling of second hand machinery purchased debited to Repair account."/>
    <s v="(a)   a clerical error"/>
    <s v="(d) Statement II is correct and II is incorrect"/>
    <s v="b) Posting to the wrong account"/>
    <s v="b. Debit"/>
    <s v="a) Both A and R are true and R is the correct explanation of A."/>
    <s v="b. Trial balance will not agree"/>
    <s v="c) Sales A/c Dr. 900  To Rishi A/c 900"/>
    <s v="A. 1 and 3 are correct"/>
    <s v="B. Errors of omission can be complete or partial."/>
  </r>
  <r>
    <d v="2025-12-20T13:02:39"/>
    <s v="akshat3356.rajgarh@kvsrobpl.online"/>
    <x v="8"/>
    <s v="akshat3356.rajgarh@kvsrobpl.online"/>
    <x v="302"/>
    <x v="18"/>
    <n v="1132"/>
    <s v="XI"/>
    <s v="B"/>
    <n v="17"/>
    <s v="(d) Sale of old car credited to Sales account."/>
    <s v="(b) an error of principle"/>
    <s v="(c) Statement I is correct and II is incorrect"/>
    <s v="b) Posting to the wrong account"/>
    <s v="b. Debit"/>
    <s v="a) Both A and R are true and R is the correct explanation of A."/>
    <s v="b. Trial balance will not agree"/>
    <s v="d) Rishi A/c Dr. 900  To Sales A/c 900"/>
    <s v="A. 1 and 3 are correct"/>
    <s v="D. Errors of commission affect only nominal accounts."/>
  </r>
  <r>
    <d v="2025-12-20T13:02:40"/>
    <s v="aaditya3495.rajgarh@kvsrobpl.online"/>
    <x v="4"/>
    <s v="aaditya3495.rajgarh@kvsrobpl.online "/>
    <x v="303"/>
    <x v="18"/>
    <n v="1132"/>
    <s v="XI"/>
    <s v="B"/>
    <n v="15"/>
    <s v="(d) Sale of old car credited to Sales account."/>
    <s v="(b) an error of principle"/>
    <s v="(c) Statement I is correct and II is incorrect"/>
    <s v="a) Wrong total in the trial balance"/>
    <s v="b. Debit"/>
    <s v="b) Both A and R are true and R is not the correct explanation of A."/>
    <s v="b. Trial balance will not agree"/>
    <s v="d) Rishi A/c Dr. 900  To Sales A/c 900"/>
    <s v="A. 1 and 3 are correct"/>
    <s v="D. Errors of commission affect only nominal accounts."/>
  </r>
  <r>
    <d v="2025-12-20T13:05:29"/>
    <s v="paras4609.rajgarh@kvsrobpl.online"/>
    <x v="3"/>
    <s v="paras4609.rajgarh@kvsrobpl.online "/>
    <x v="304"/>
    <x v="18"/>
    <n v="1132"/>
    <s v="XI"/>
    <s v="B"/>
    <n v="11227"/>
    <s v="(a) Purchase of furniture debited to Purchases account."/>
    <s v="(b) an error of principle"/>
    <s v="(a)Both the statements are correct"/>
    <s v="c) Omission of a transaction"/>
    <s v="a. credit"/>
    <s v="a) Both A and R are true and R is the correct explanation of A."/>
    <s v="c. No effect on trial balance"/>
    <s v="d) Rishi A/c Dr. 900  To Sales A/c 900"/>
    <s v="A. 1 and 3 are correct"/>
    <s v="B. Errors of omission can be complete or partial."/>
  </r>
  <r>
    <d v="2025-12-20T13:25:00"/>
    <s v="nilesh11-c15008.1indrs1@kvsrobpl.online"/>
    <x v="0"/>
    <s v="nilesh11-c15008.1indrs1@kvsrobpl.online"/>
    <x v="305"/>
    <x v="15"/>
    <n v="1110"/>
    <s v="XI"/>
    <s v="C"/>
    <n v="11331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27:27"/>
    <s v="lavya11b05915.rtm@kvsrobpl.online"/>
    <x v="8"/>
    <s v="lavya11b05915.rtm@kvsrobpl.online"/>
    <x v="306"/>
    <x v="19"/>
    <n v="1133"/>
    <s v="XI"/>
    <s v="B"/>
    <n v="11217"/>
    <s v="(b) Repairs on the overhauling of second hand machinery purchased debited to Repair account."/>
    <s v="(b) an error of principle"/>
    <s v="(a)Both the statements are correct"/>
    <s v="c) Omission of a transaction"/>
    <s v="b. Debit"/>
    <s v="c)A is true and R is false."/>
    <s v="c. No effect on trial balance"/>
    <s v="d) Rishi A/c Dr. 900  To Sales A/c 900"/>
    <s v="A. 1 and 3 are correct"/>
    <s v="D. Errors of commission affect only nominal accounts."/>
  </r>
  <r>
    <d v="2025-12-20T13:29:41"/>
    <s v="mahi9a04747.rtm@kvsrobpl.online"/>
    <x v="0"/>
    <s v="mahi9a04747.rtm@kvsrobpl.online "/>
    <x v="307"/>
    <x v="19"/>
    <n v="1133"/>
    <s v="XI"/>
    <s v="B"/>
    <n v="21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29:59"/>
    <s v="priyanka9a04441.rtm@kvsrobpl.online"/>
    <x v="3"/>
    <s v="priyanka9a04441.rtm@kvsrobpl.online "/>
    <x v="308"/>
    <x v="19"/>
    <n v="1133"/>
    <s v="XI"/>
    <s v="B"/>
    <n v="11230"/>
    <s v="(c) Cash received from Manoj posted to Saroj."/>
    <s v="(b) an error of principle"/>
    <s v="(a)Both the statements are correct"/>
    <s v="c) Omission of a transaction"/>
    <s v="a. credit"/>
    <s v="c)A is true and R is false."/>
    <s v="a.Trial balance will agree"/>
    <s v="c) Sales A/c Dr. 900  To Rishi A/c 900"/>
    <s v="A. 1 and 3 are correct"/>
    <s v="B. Errors of omission can be complete or partial."/>
  </r>
  <r>
    <d v="2025-12-20T13:30:21"/>
    <s v="laxita9a05241.rtm@kvsrobpl.online"/>
    <x v="0"/>
    <s v="laxita9a05241.rtm@kvsrobpl.online"/>
    <x v="309"/>
    <x v="19"/>
    <n v="1133"/>
    <s v="XI"/>
    <s v="B"/>
    <n v="11218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31:10"/>
    <s v="lekhika11b05917.rtm@kvsrobpl.online"/>
    <x v="5"/>
    <s v="lekhika11b05917.rtm@kvsrobpl.online "/>
    <x v="310"/>
    <x v="19"/>
    <n v="1133"/>
    <s v="XI"/>
    <s v="B"/>
    <n v="19"/>
    <s v="(c) Cash received from Manoj posted to Saroj."/>
    <s v="(b) an error of principle"/>
    <s v="(a)Both the statements are correct"/>
    <s v="d) Carrying forward the wrong balance"/>
    <s v="a. credit"/>
    <s v="a) Both A and R are true and R is the correct explanation of A."/>
    <s v="c. No effect on trial balance"/>
    <s v="b) Rishi A/c Dr. 900"/>
    <s v="A. 1 and 3 are correct"/>
    <s v="D. Errors of commission affect only nominal accounts."/>
  </r>
  <r>
    <d v="2025-12-20T13:31:11"/>
    <s v="khushboo11b05919.rtm@kvsrobpl.online"/>
    <x v="5"/>
    <s v="khushboo11b05919.rtm@kvsrobpl.online"/>
    <x v="311"/>
    <x v="19"/>
    <s v="kvrtm"/>
    <s v="XI"/>
    <s v="B"/>
    <n v="13"/>
    <s v="(c) Cash received from Manoj posted to Saroj."/>
    <s v="(b) an error of principle"/>
    <s v="(a)Both the statements are correct"/>
    <s v="d) Carrying forward the wrong balance"/>
    <s v="a. credit"/>
    <s v="a) Both A and R are true and R is the correct explanation of A."/>
    <s v="c. No effect on trial balance"/>
    <s v="b) Rishi A/c Dr. 900"/>
    <s v="A. 1 and 3 are correct"/>
    <s v="D. Errors of commission affect only nominal accounts."/>
  </r>
  <r>
    <d v="2025-12-20T13:31:12"/>
    <s v="cheshta9a04489.rtm@kvsrobpl.online"/>
    <x v="5"/>
    <s v="chehta9a4489.rtm@kvrobpl.online"/>
    <x v="312"/>
    <x v="19"/>
    <n v="1133"/>
    <s v="XI"/>
    <s v="B"/>
    <n v="3"/>
    <s v="(c) Cash received from Manoj posted to Saroj."/>
    <s v="(b) an error of principle"/>
    <s v="(a)Both the statements are correct"/>
    <s v="d) Carrying forward the wrong balance"/>
    <s v="a. credit"/>
    <s v="a) Both A and R are true and R is the correct explanation of A."/>
    <s v="c. No effect on trial balance"/>
    <s v="b) Rishi A/c Dr. 900"/>
    <s v="A. 1 and 3 are correct"/>
    <s v="D. Errors of commission affect only nominal accounts."/>
  </r>
  <r>
    <d v="2025-12-20T13:31:14"/>
    <s v="tanmai9a04468.rtm@kvsrobpl.online"/>
    <x v="5"/>
    <s v="tanmai9a04468.rtm@kvsrobpl.online"/>
    <x v="313"/>
    <x v="19"/>
    <n v="1133"/>
    <s v="XI"/>
    <s v="B"/>
    <n v="11236"/>
    <s v="(c) Cash received from Manoj posted to Saroj."/>
    <s v="(b) an error of principle"/>
    <s v="(a)Both the statements are correct"/>
    <s v="d) Carrying forward the wrong balance"/>
    <s v="a. credit"/>
    <s v="a) Both A and R are true and R is the correct explanation of A."/>
    <s v="c. No effect on trial balance"/>
    <s v="b) Rishi A/c Dr. 900"/>
    <s v="A. 1 and 3 are correct"/>
    <s v="D. Errors of commission affect only nominal accounts."/>
  </r>
  <r>
    <d v="2025-12-20T13:31:21"/>
    <s v="harshita9a04434.rtm@kvsrobpl.online"/>
    <x v="1"/>
    <s v="harshita9a04434.rtm@kvsrobpl.online"/>
    <x v="314"/>
    <x v="19"/>
    <n v="1133"/>
    <s v="XI"/>
    <s v="B"/>
    <n v="11"/>
    <s v="(c) Cash received from Manoj posted to Saroj."/>
    <s v="(b) an error of principle"/>
    <s v="(a)Both the statements are correct"/>
    <s v="d) Carrying forward the wrong balance"/>
    <s v="a. credit"/>
    <s v="a) Both A and R are true and R is the correct explanation of A."/>
    <s v="a.Trial balance will agree"/>
    <s v="d) Rishi A/c Dr. 900  To Sales A/c 900"/>
    <s v="A. 1 and 3 are correct"/>
    <s v="D. Errors of commission affect only nominal accounts."/>
  </r>
  <r>
    <d v="2025-12-20T13:31:45"/>
    <s v="lakshya9a5523a.rtm@kvsrobpl.online"/>
    <x v="0"/>
    <s v="lakshya9a5523a.rtm@kvsrobpl.online"/>
    <x v="315"/>
    <x v="19"/>
    <n v="1133"/>
    <s v="XI"/>
    <s v="B"/>
    <n v="16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32:19"/>
    <s v="somya9a05077.rtm@kvsrobpl.online"/>
    <x v="0"/>
    <s v="somya9a05077.rtm@kvsrobpl.online "/>
    <x v="316"/>
    <x v="19"/>
    <n v="1133"/>
    <s v="XI"/>
    <s v="B"/>
    <n v="11233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32:24"/>
    <s v="sharad9a04345.rtm@kvsrobpl.online"/>
    <x v="0"/>
    <s v="sharad9a04345.rtm@kvsrobpl.online "/>
    <x v="317"/>
    <x v="19"/>
    <n v="1133"/>
    <s v="XI"/>
    <s v="B"/>
    <n v="31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33:32"/>
    <s v="pragnay9b04492.rtm@kvsrobpl.online"/>
    <x v="0"/>
    <s v="pragnay9b04492.rtm@kvsrobpl.online "/>
    <x v="318"/>
    <x v="19"/>
    <s v="kv ratlam 1133"/>
    <s v="XI"/>
    <s v="B"/>
    <n v="11226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33:36"/>
    <s v="yashimore1917@gmail.com"/>
    <x v="2"/>
    <s v="yashi11.c15013.1indrs1@kvsribpl.online"/>
    <x v="319"/>
    <x v="15"/>
    <n v="1110"/>
    <s v="XI"/>
    <s v="C"/>
    <n v="11348"/>
    <s v="(c) Cash received from Manoj posted to Saroj."/>
    <s v="(b) an error of principle"/>
    <s v="(a)Both the statements are correct"/>
    <s v="c) Omission of a transaction"/>
    <s v="a. credit"/>
    <s v="c)A is true and R is false."/>
    <s v="b. Trial balance will not agree"/>
    <s v="b) Rishi A/c Dr. 900"/>
    <s v="A. 1 and 3 are correct"/>
    <s v="D. Errors of commission affect only nominal accounts."/>
  </r>
  <r>
    <d v="2025-12-20T13:33:54"/>
    <s v="yogita11b05935.rtm@kvsrobpl.online"/>
    <x v="6"/>
    <s v="yogita11b05935.rtm@kvsrobpl.online"/>
    <x v="320"/>
    <x v="19"/>
    <n v="1133"/>
    <s v="XI"/>
    <s v="B"/>
    <n v="38"/>
    <s v="(a) Purchase of furniture debited to Purchases account."/>
    <s v="(c)an error of omission"/>
    <s v="(c) Statement I is correct and II is incorrect"/>
    <s v="b) Posting to the wrong account"/>
    <s v="b. Debit"/>
    <s v="b) Both A and R are true and R is not the correct explanation of A."/>
    <s v="c. No effect on trial balance"/>
    <s v="c) Sales A/c Dr. 900  To Rishi A/c 900"/>
    <s v="A. 1 and 3 are correct"/>
    <s v="D. Errors of commission affect only nominal accounts."/>
  </r>
  <r>
    <d v="2025-12-20T13:34:26"/>
    <s v="anushka11b05916.rtm@kvsrobpl.online"/>
    <x v="2"/>
    <s v="anushka11b05916.rtm@kvsrobpl.online"/>
    <x v="321"/>
    <x v="19"/>
    <n v="1133"/>
    <s v="XI"/>
    <s v="B"/>
    <n v="1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13:35:00"/>
    <s v="prathana9b04475.rtm@kvsrobpl.online"/>
    <x v="2"/>
    <n v="1133"/>
    <x v="322"/>
    <x v="19"/>
    <n v="1133"/>
    <s v="XI"/>
    <s v="B"/>
    <n v="11227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13:35:28"/>
    <s v="sonali9b04470.rtm@kvsrobpl.online"/>
    <x v="2"/>
    <s v="sonali9b04470.rtm@kvsrobpl.online"/>
    <x v="323"/>
    <x v="19"/>
    <n v="1133"/>
    <s v="XI"/>
    <s v="B"/>
    <n v="11234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13:35:34"/>
    <s v="khyati9b04490.rtm@kvsrobpl.online"/>
    <x v="2"/>
    <s v="khyati9b04490.rtm@kvsrobpl.online"/>
    <x v="324"/>
    <x v="19"/>
    <n v="1133"/>
    <s v="XI"/>
    <s v="B"/>
    <n v="14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13:35:43"/>
    <s v="love9b04449.rtm@kvsrobpl.online"/>
    <x v="0"/>
    <s v="love9b04449.rtm@kvsrobpl.online"/>
    <x v="325"/>
    <x v="19"/>
    <n v="1133"/>
    <s v="XI"/>
    <s v="B"/>
    <n v="11220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35:48"/>
    <s v="nilmani9b05294.rtm@kvsrobpl.online"/>
    <x v="0"/>
    <s v="nilmani9b05294.rtm@kvsrobpl.online"/>
    <x v="326"/>
    <x v="19"/>
    <n v="1133"/>
    <s v="XI"/>
    <s v="B"/>
    <n v="1124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37:17"/>
    <s v="tanisha9a05091.rtm@kvsrobpl.online"/>
    <x v="2"/>
    <s v="tanisha9a05091.rtm@kvsrobpl.online"/>
    <x v="327"/>
    <x v="19"/>
    <n v="1133"/>
    <s v="XI"/>
    <s v="B"/>
    <n v="11235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13:37:17"/>
    <s v="vaishnavi11b05927.rtm@kvsrobpl.online"/>
    <x v="2"/>
    <s v="vaishnavi11b05927.rtm@kvsrobpl.online"/>
    <x v="82"/>
    <x v="19"/>
    <n v="1133"/>
    <s v="XI"/>
    <s v="B"/>
    <n v="37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13:38:43"/>
    <s v="princee11b05936.rtm@kvsrobpl.online"/>
    <x v="3"/>
    <s v="princee11b05936.rtm@kvsrobpl.online"/>
    <x v="328"/>
    <x v="19"/>
    <n v="1133"/>
    <s v="XI"/>
    <s v="B"/>
    <n v="28"/>
    <s v="(b) Repairs on the overhauling of second hand machinery purchased debited to Repair account."/>
    <s v="(b) an error of principle"/>
    <s v="(a)Both the statements are correct"/>
    <s v="a) Wrong total in the trial balance"/>
    <s v="a. credit"/>
    <s v="a) Both A and R are true and R is the correct explanation of A."/>
    <s v="b. Trial balance will not agree"/>
    <s v="c) Sales A/c Dr. 900  To Rishi A/c 900"/>
    <s v="A. 1 and 3 are correct"/>
    <s v="C. Compensating errors do not affect the trial balance."/>
  </r>
  <r>
    <d v="2025-12-20T13:48:28"/>
    <s v="garima9b04512.rtm@kvsrobpl.online"/>
    <x v="7"/>
    <s v="garima9b04512.rtm@kvsrobpl.online"/>
    <x v="329"/>
    <x v="19"/>
    <n v="1133"/>
    <s v="XI"/>
    <s v="B"/>
    <n v="11209"/>
    <s v="(a) Purchase of furniture debited to Purchases account."/>
    <s v="(b) an error of principle"/>
    <s v="(b) Both the statements are incorrect"/>
    <s v="a) Wrong total in the trial balance"/>
    <s v="a. credit"/>
    <s v="b) Both A and R are true and R is not the correct explanation of A."/>
    <s v="b. Trial balance will not agree"/>
    <s v="a) Suspense A/c Dr. 900"/>
    <s v="B. Only 1 is correct"/>
    <s v="C. Compensating errors do not affect the trial balance."/>
  </r>
  <r>
    <d v="2025-12-20T13:49:01"/>
    <s v="mansha2971.sfy@kvsrobpl.online"/>
    <x v="2"/>
    <s v="mansha2971.sfy@kvsrobpl.online"/>
    <x v="330"/>
    <x v="14"/>
    <n v="1925"/>
    <s v="XI"/>
    <s v="B"/>
    <n v="19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50:13"/>
    <s v="lav2980.sfy@kvsrobpl.online"/>
    <x v="0"/>
    <s v="lav2980.sfy@kvsrobpl.online"/>
    <x v="331"/>
    <x v="14"/>
    <n v="1925"/>
    <s v="XI"/>
    <s v="B"/>
    <n v="18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50:14"/>
    <s v="dev3003.sfy@kvsrobpl.online"/>
    <x v="0"/>
    <s v="dev3003.sfy@kvsrobpl.online"/>
    <x v="332"/>
    <x v="14"/>
    <n v="1925"/>
    <s v="XI"/>
    <s v="B"/>
    <n v="11208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50:57"/>
    <s v="veer0017129a.sfy@kvsrobpl.online"/>
    <x v="0"/>
    <s v="veer0017129a.sfy@kvsrobpl.online"/>
    <x v="333"/>
    <x v="14"/>
    <n v="1925"/>
    <s v="XI"/>
    <s v="B"/>
    <n v="11236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51:11"/>
    <s v="manmohan10a04184.rtm@kvsrobpl.online"/>
    <x v="2"/>
    <s v=" manmohan10a04184.rtm@kvsrobpl.online "/>
    <x v="317"/>
    <x v="19"/>
    <n v="1133"/>
    <s v="XI"/>
    <s v="B"/>
    <n v="23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51:18"/>
    <s v="shubh0016999a.sfy@kvsrobpl.online"/>
    <x v="0"/>
    <s v="shubh0016999a.sfy@kvsrobpl.online"/>
    <x v="334"/>
    <x v="14"/>
    <n v="1925"/>
    <s v="XI"/>
    <s v="B"/>
    <n v="33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51:33"/>
    <s v="nitya3006.sfy@kvsrobpl.online"/>
    <x v="5"/>
    <s v="nitya3006.sfy@kvsrobpl.online"/>
    <x v="335"/>
    <x v="14"/>
    <n v="1925"/>
    <s v="XI"/>
    <s v="B"/>
    <n v="11225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51:41"/>
    <s v="nayan3020.sfy@kvsrobpl.online"/>
    <x v="2"/>
    <s v="nayan3020.sfy@kvsrobpl.online"/>
    <x v="336"/>
    <x v="14"/>
    <n v="1925"/>
    <s v="XI"/>
    <s v="B"/>
    <n v="11222"/>
    <s v="(c) Cash received from Manoj posted to Saroj."/>
    <s v="(b) an error of principle"/>
    <s v="(b) Both the statements are in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54:12"/>
    <s v="tanisha2969.sfy@kvsrobpl.online"/>
    <x v="5"/>
    <s v="tanisha2969.sfy@kvsrobpl.online"/>
    <x v="337"/>
    <x v="14"/>
    <n v="1925"/>
    <s v="XI"/>
    <s v="B"/>
    <n v="34"/>
    <s v="(c) Cash received from Manoj posted to Saroj."/>
    <s v="(b) an error of principle"/>
    <s v="(c) Statement I is correct and II is incorrect"/>
    <s v="c) Omission of a transaction"/>
    <s v="a. credit"/>
    <s v="a) Both A and R are true and R is the correct explanation of A."/>
    <s v="b. Trial balance will not agree"/>
    <s v="b) Rishi A/c Dr. 900"/>
    <s v="A. 1 and 3 are correct"/>
    <s v="C. Compensating errors do not affect the trial balance."/>
  </r>
  <r>
    <d v="2025-12-20T13:56:45"/>
    <s v="krishna2974.sfy@kvsrobpl.online"/>
    <x v="2"/>
    <s v="krishna2974.sfy@kvsrobpl.online"/>
    <x v="338"/>
    <x v="14"/>
    <n v="1925"/>
    <s v="XI"/>
    <s v="B"/>
    <n v="15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13:57:29"/>
    <s v="shourya0015429a.sfy@kvsrobpl.online"/>
    <x v="0"/>
    <s v="shourya0015429a.sfy@kvsrobpl.online "/>
    <x v="339"/>
    <x v="14"/>
    <n v="1925"/>
    <s v="XI"/>
    <s v="A"/>
    <n v="32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57:30"/>
    <s v="yash2968.sfy@kvsrobpl.online"/>
    <x v="0"/>
    <s v="yash2968.sfy@kvsrobpl.online "/>
    <x v="340"/>
    <x v="14"/>
    <n v="1925"/>
    <s v="XI"/>
    <s v="B"/>
    <n v="11237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3:58:08"/>
    <s v="rashmi2967.sfy@kvsrobpl.online"/>
    <x v="7"/>
    <s v="rashmi2967.com"/>
    <x v="341"/>
    <x v="14"/>
    <n v="1925"/>
    <s v="XI"/>
    <s v="B"/>
    <n v="11230"/>
    <s v="(d) Sale of old car credited to Sales account."/>
    <s v="(b) an error of principle"/>
    <s v="(c) Statement I is correct and II is incorrect"/>
    <s v="c) Omission of a transaction"/>
    <s v="b. Debit"/>
    <s v="b) Both A and R are true and R is not the correct explanation of A."/>
    <s v="a.Trial balance will agree"/>
    <s v="c) Sales A/c Dr. 900  To Rishi A/c 900"/>
    <s v="A. 1 and 3 are correct"/>
    <s v="B. Errors of omission can be complete or partial."/>
  </r>
  <r>
    <d v="2025-12-20T14:02:35"/>
    <s v="bhumika2981.sfy@kvsrobpl.online"/>
    <x v="7"/>
    <s v="bhumika2981.sfy@kvsrobpl.online"/>
    <x v="342"/>
    <x v="14"/>
    <n v="1925"/>
    <s v="XI"/>
    <s v="B"/>
    <n v="11206"/>
    <s v="(a) Purchase of furniture debited to Purchases account."/>
    <s v="(c)an error of omission"/>
    <s v="(a)Both the statements are correct"/>
    <s v="b) Posting to the wrong account"/>
    <s v="a. credit"/>
    <s v="a) Both A and R are true and R is the correct explanation of A."/>
    <s v="c. No effect on trial balance"/>
    <s v="c) Sales A/c Dr. 900  To Rishi A/c 900"/>
    <s v="D. All are correct"/>
    <s v="C. Compensating errors do not affect the trial balance."/>
  </r>
  <r>
    <d v="2025-12-20T14:04:45"/>
    <s v="nikita3010.sfy@kvsrobpl.online"/>
    <x v="7"/>
    <s v="nikki94250@gmail.com"/>
    <x v="343"/>
    <x v="14"/>
    <n v="1925"/>
    <s v="XI"/>
    <s v="B"/>
    <n v="11223"/>
    <s v="(a) Purchase of furniture debited to Purchases account."/>
    <s v="(a)   a clerical error"/>
    <s v="(a)Both the statements are correct"/>
    <s v="c) Omission of a transaction"/>
    <s v="a. credit"/>
    <s v="b) Both A and R are true and R is not the correct explanation of A."/>
    <s v="c. No effect on trial balance"/>
    <s v="a) Suspense A/c Dr. 900"/>
    <s v="D. All are correct"/>
    <s v="A. Errors of principle do not affect the agreement of trial balance."/>
  </r>
  <r>
    <d v="2025-12-20T14:05:20"/>
    <s v="harshit9b04482.rtm@kvsrobpl.online"/>
    <x v="9"/>
    <s v="harshit9b04482.rtm@kvsrobpl.online"/>
    <x v="344"/>
    <x v="19"/>
    <n v="1133"/>
    <s v="XI"/>
    <s v="B"/>
    <n v="11210"/>
    <s v="(b) Repairs on the overhauling of second hand machinery purchased debited to Repair account."/>
    <s v="(c)an error of omission"/>
    <s v="(b) Both the statements are incorrect"/>
    <s v="b) Posting to the wrong account"/>
    <s v="b. Debit"/>
    <s v="c)A is true and R is false."/>
    <s v="a.Trial balance will agree"/>
    <s v="b) Rishi A/c Dr. 900"/>
    <s v="B. Only 1 is correct"/>
    <s v="C. Compensating errors do not affect the trial balance."/>
  </r>
  <r>
    <d v="2025-12-20T14:06:07"/>
    <s v="rajeshwari2963.sfy@kvsrobpl.online"/>
    <x v="2"/>
    <s v="rajeshwari.shy@KVSrobpl.online00000000000000000000000000000000000000000000000000"/>
    <x v="345"/>
    <x v="14"/>
    <n v="1925"/>
    <s v="XI"/>
    <s v="B"/>
    <n v="11228"/>
    <s v="(d) Sale of old car credited to Sales account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4:07:05"/>
    <s v="paridhi3011.sfy@kvsrobpl.online"/>
    <x v="8"/>
    <s v="paridhi3011.sfy@kvsrobpl.online"/>
    <x v="346"/>
    <x v="14"/>
    <n v="1925"/>
    <s v="XI"/>
    <s v="B"/>
    <n v="11226"/>
    <s v="(b) Repairs on the overhauling of second hand machinery purchased debited to Repair account."/>
    <s v="(b) an error of principle"/>
    <s v="(c) Statement I is correct and II is incorrect"/>
    <s v="c) Omission of a transaction"/>
    <s v="a. credit"/>
    <s v="a) Both A and R are true and R is the correct explanation of A."/>
    <s v="c. No effect on trial balance"/>
    <s v="c) Sales A/c Dr. 900  To Rishi A/c 900"/>
    <s v="D. All are correct"/>
    <s v="D. Errors of commission affect only nominal accounts."/>
  </r>
  <r>
    <d v="2025-12-20T14:07:27"/>
    <s v="hanshika3007.sfy@kvsrobpl.online"/>
    <x v="1"/>
    <s v="hanshika3007.sfy@kvsrobpl.online"/>
    <x v="347"/>
    <x v="14"/>
    <n v="1925"/>
    <s v="XI"/>
    <s v="B"/>
    <n v="3007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b. Trial balance will not agree"/>
    <s v="d) Rishi A/c Dr. 900  To Sales A/c 900"/>
    <s v="A. 1 and 3 are correct"/>
    <s v="D. Errors of commission affect only nominal accounts."/>
  </r>
  <r>
    <d v="2025-12-20T14:07:34"/>
    <s v="misbahuddin2988.sfy@kvsrobpl.online"/>
    <x v="0"/>
    <s v="misbahuddin2988.sfy@kvsrobpl.online "/>
    <x v="348"/>
    <x v="14"/>
    <n v="1925"/>
    <s v="XI"/>
    <s v="B"/>
    <n v="20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4:08:20"/>
    <s v="aarav4a05249.rtm@kvsrobpl.online"/>
    <x v="8"/>
    <s v="aarav4a05249.rtm@kvsrobpl.online"/>
    <x v="349"/>
    <x v="19"/>
    <n v="1133"/>
    <s v="XI"/>
    <s v="B"/>
    <n v="11201"/>
    <s v="(c) Cash received from Manoj posted to Saroj."/>
    <s v="(d)compensating error"/>
    <s v="(a)Both the statements are correct"/>
    <s v="c) Omission of a transaction"/>
    <s v="a. credit"/>
    <s v="c)A is true and R is false."/>
    <s v="b. Trial balance will not agree"/>
    <s v="c) Sales A/c Dr. 900  To Rishi A/c 900"/>
    <s v="C. 1, 2 and 3 are correct"/>
    <s v="B. Errors of omission can be complete or partial."/>
  </r>
  <r>
    <d v="2025-12-20T14:21:17"/>
    <s v="vanshika2984.sfy@kvsrobpl.online"/>
    <x v="0"/>
    <s v="vanshika2984.sfy@kvsrobpl.online"/>
    <x v="350"/>
    <x v="14"/>
    <n v="1925"/>
    <s v="XI"/>
    <s v="B"/>
    <n v="35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16:12:10"/>
    <s v="riyachouhanriyachouhan91@gmail.com"/>
    <x v="4"/>
    <s v="riyachouhanriyachouhan91@gmail.com"/>
    <x v="351"/>
    <x v="20"/>
    <n v="1110"/>
    <s v="XI"/>
    <s v="B"/>
    <n v="13"/>
    <s v="(b) Repairs on the overhauling of second hand machinery purchased debited to Repair account."/>
    <s v="(d)compensating error"/>
    <s v="(a)Both the statements are correct"/>
    <s v="d) Carrying forward the wrong balance"/>
    <s v="a. credit"/>
    <s v="a) Both A and R are true and R is the correct explanation of A."/>
    <s v="a.Trial balance will agree"/>
    <s v="c) Sales A/c Dr. 900  To Rishi A/c 900"/>
    <s v="A. 1 and 3 are correct"/>
    <s v="B. Errors of omission can be complete or partial."/>
  </r>
  <r>
    <d v="2025-12-20T17:09:12"/>
    <s v="mansuriraziya529@gmail.com"/>
    <x v="4"/>
    <s v="mohammadalimansuri0743@gmail.com"/>
    <x v="352"/>
    <x v="20"/>
    <n v="1110"/>
    <s v="XI"/>
    <s v="B"/>
    <n v="11221"/>
    <s v="(a) Purchase of furniture debited to Purchases account."/>
    <s v="(a)   a clerical error"/>
    <s v="(a)Both the statements are correct"/>
    <s v="a) Wrong total in the trial balance"/>
    <s v="a. credit"/>
    <s v="a) Both A and R are true and R is the correct explanation of A."/>
    <s v="a.Trial balance will agree"/>
    <s v="a) Suspense A/c Dr. 900"/>
    <s v="A. 1 and 3 are correct"/>
    <s v="A. Errors of principle do not affect the agreement of trial balance."/>
  </r>
  <r>
    <d v="2025-12-20T17:21:11"/>
    <s v="kajalkushwaha11-b2443.1indrs2@kvsrobpl.online"/>
    <x v="2"/>
    <s v="Kajalkushwaha11-b2443.1indrs2@kvsrobpl.online"/>
    <x v="353"/>
    <x v="20"/>
    <n v="1110"/>
    <s v="XI"/>
    <s v="B"/>
    <n v="11217"/>
    <s v="(c) Cash received from Manoj posted to Saroj."/>
    <s v="(b) an error of principle"/>
    <s v="(a)Both the statements are correct"/>
    <s v="c) Omission of a transaction"/>
    <s v="a. credit"/>
    <s v="b) Both A and R are true and R is not the correct explanation of A."/>
    <s v="b. Trial balance will not agree"/>
    <s v="b) Rishi A/c Dr. 900"/>
    <s v="A. 1 and 3 are correct"/>
    <s v="D. Errors of commission affect only nominal accounts."/>
  </r>
  <r>
    <d v="2025-12-20T19:43:19"/>
    <s v="ylata79@gmail.com"/>
    <x v="3"/>
    <s v="ylata79@gmail.com"/>
    <x v="354"/>
    <x v="20"/>
    <s v="KV NO 1 INDORE 1110"/>
    <s v="XI"/>
    <s v="B"/>
    <n v="11207"/>
    <s v="(c) Cash received from Manoj posted to Saroj."/>
    <s v="(b) an error of principle"/>
    <s v="(b) Both the statements are incorrect"/>
    <s v="c) Omission of a transaction"/>
    <s v="a. credit"/>
    <s v="b) Both A and R are true and R is not the correct explanation of A."/>
    <s v="a.Trial balance will agree"/>
    <s v="b) Rishi A/c Dr. 900"/>
    <s v="B. Only 1 is correct"/>
    <s v="D. Errors of commission affect only nominal accounts."/>
  </r>
  <r>
    <d v="2025-12-20T20:05:12"/>
    <s v="aryan9-c15736.mhow@kvsrobpl.online"/>
    <x v="1"/>
    <s v="aryan9-c15736.mhow@kvsrobpl.online"/>
    <x v="355"/>
    <x v="0"/>
    <n v="1112"/>
    <s v="XI"/>
    <s v="C"/>
    <n v="11304"/>
    <s v="(c) Cash received from Manoj posted to Saroj."/>
    <s v="(b) an error of principle"/>
    <s v="(a)Both the statements are correct"/>
    <s v="b) Posting to the wrong account"/>
    <s v="b. Debit"/>
    <s v="a) Both A and R are true and R is the correct explanation of A."/>
    <s v="b. Trial balance will not agree"/>
    <s v="a) Suspense A/c Dr. 900"/>
    <s v="A. 1 and 3 are correct"/>
    <s v="D. Errors of commission affect only nominal accounts."/>
  </r>
  <r>
    <d v="2025-12-20T20:48:04"/>
    <s v="jyotiverma6856@gmail.com"/>
    <x v="0"/>
    <s v="jyotiverma6856@gmail.com"/>
    <x v="356"/>
    <x v="0"/>
    <n v="1112"/>
    <s v="XI"/>
    <s v="C"/>
    <n v="17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20:58:12"/>
    <s v="samriddhisinghchouhan11-b3425.1indrs2@kvsrobpl.online"/>
    <x v="7"/>
    <s v="samriddhisinghchouhan11-b3425.1indrs2@kvsrobpl.online"/>
    <x v="357"/>
    <x v="20"/>
    <n v="1110"/>
    <s v="XI"/>
    <s v="B"/>
    <n v="11233"/>
    <s v="(b) Repairs on the overhauling of second hand machinery purchased debited to Repair account."/>
    <s v="(b) an error of principle"/>
    <s v="(c) Statement I is correct and II is incorrect"/>
    <s v="c) Omission of a transaction"/>
    <s v="b. Debit"/>
    <s v="b) Both A and R are true and R is not the correct explanation of A."/>
    <s v="a.Trial balance will agree"/>
    <s v="a) Suspense A/c Dr. 900"/>
    <s v="C. 1, 2 and 3 are correct"/>
    <s v="D. Errors of commission affect only nominal accounts."/>
  </r>
  <r>
    <d v="2025-12-20T21:10:25"/>
    <s v="yatharvtrivedi1@gmail.com"/>
    <x v="5"/>
    <s v="yatharvtrivedi1@gmail.com"/>
    <x v="358"/>
    <x v="15"/>
    <n v="1110"/>
    <s v="XI"/>
    <s v="C"/>
    <n v="11350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0T22:02:37"/>
    <s v="piyushgoud1@gmail.com"/>
    <x v="9"/>
    <s v="Piyushgoud1@gmail.com"/>
    <x v="359"/>
    <x v="20"/>
    <n v="1110"/>
    <s v="XI"/>
    <s v="B"/>
    <n v="27"/>
    <s v="(b) Repairs on the overhauling of second hand machinery purchased debited to Repair account."/>
    <s v="(a)   a clerical error"/>
    <s v="(c) Statement I is correct and II is incorrect"/>
    <s v="c) Omission of a transaction"/>
    <s v="b. Debit"/>
    <s v="b) Both A and R are true and R is not the correct explanation of A."/>
    <s v="a.Trial balance will agree"/>
    <s v="c) Sales A/c Dr. 900  To Rishi A/c 900"/>
    <s v="B. Only 1 is correct"/>
    <s v="B. Errors of omission can be complete or partial."/>
  </r>
  <r>
    <d v="2025-12-20T22:37:23"/>
    <s v="sarikasaini1983@gmail.com"/>
    <x v="2"/>
    <s v="sarikasaini479@gmail.com"/>
    <x v="360"/>
    <x v="0"/>
    <n v="1112"/>
    <s v="XI"/>
    <s v="C"/>
    <n v="11313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0T22:45:30"/>
    <s v="meenu19083@gmail.com"/>
    <x v="5"/>
    <s v="Sweta18364.mhow@kvsrobpl.online"/>
    <x v="361"/>
    <x v="0"/>
    <n v="1112"/>
    <s v="XI"/>
    <s v="C"/>
    <n v="11339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c. No effect on trial balance"/>
    <s v="b) Rishi A/c Dr. 900"/>
    <s v="A. 1 and 3 are correct"/>
    <s v="D. Errors of commission affect only nominal accounts."/>
  </r>
  <r>
    <d v="2025-12-20T23:41:07"/>
    <s v="sharmasak000123@gmail.com"/>
    <x v="2"/>
    <s v="sharmasak000123@gmail.com "/>
    <x v="362"/>
    <x v="15"/>
    <n v="1110"/>
    <s v="XI"/>
    <s v="C"/>
    <n v="11339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1T00:23:08"/>
    <s v="fixedob520@gmail.com"/>
    <x v="2"/>
    <s v="akshat11-c15218.1indrs1@kvsrobpl.online"/>
    <x v="363"/>
    <x v="15"/>
    <s v="0111"/>
    <s v="XI"/>
    <s v="C"/>
    <n v="11301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1T00:46:55"/>
    <s v="dhruv9-b002999.guna@kvsrobpl.online"/>
    <x v="1"/>
    <s v="dhruv9-b002999.guna@kvsrobpl.online"/>
    <x v="364"/>
    <x v="21"/>
    <n v="1103"/>
    <s v="XI"/>
    <s v="B"/>
    <s v="08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1T12:20:43"/>
    <s v="bhavya17870.mhow@kvsrobpl.online"/>
    <x v="5"/>
    <s v="bhavya17870.mhow@kvsrobpl.online"/>
    <x v="365"/>
    <x v="0"/>
    <n v="1112"/>
    <s v="XI"/>
    <s v="C"/>
    <n v="11133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d) Rishi A/c Dr. 900  To Sales A/c 900"/>
    <s v="A. 1 and 3 are correct"/>
    <s v="D. Errors of commission affect only nominal accounts."/>
  </r>
  <r>
    <d v="2025-12-21T14:37:11"/>
    <s v="ashvin18069.mhow@kvsrobpl.online"/>
    <x v="5"/>
    <s v="ashvin18069.mhow@kvsrobpl.online"/>
    <x v="366"/>
    <x v="0"/>
    <n v="1112"/>
    <s v="XI"/>
    <s v="C"/>
    <n v="11322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1T16:21:40"/>
    <s v="anmol10-c16064.mhow@kvsrobpl.online"/>
    <x v="5"/>
    <s v="anmol10-c16064.mhow@kvsrobpl.online "/>
    <x v="367"/>
    <x v="0"/>
    <n v="1112"/>
    <s v="XI"/>
    <s v="C"/>
    <n v="11302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d) Rishi A/c Dr. 900  To Sales A/c 900"/>
    <s v="A. 1 and 3 are correct"/>
    <s v="D. Errors of commission affect only nominal accounts."/>
  </r>
  <r>
    <d v="2025-12-21T23:06:34"/>
    <s v="kanika10-b3270ujn@kvsrobpl.online"/>
    <x v="2"/>
    <s v="kanika10-b3270ujn@kvsrobpl.online"/>
    <x v="368"/>
    <x v="12"/>
    <n v="1137"/>
    <s v="XI"/>
    <s v="C"/>
    <n v="11316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1T23:56:42"/>
    <s v="rajatmc444@gmail.com"/>
    <x v="1"/>
    <s v="rajatmc444@gmail.com"/>
    <x v="369"/>
    <x v="20"/>
    <n v="1110"/>
    <s v="XI"/>
    <s v="B"/>
    <n v="11230"/>
    <s v="(c) Cash received from Manoj posted to Saroj."/>
    <s v="(b) an error of principle"/>
    <s v="(c) Statement I is correct and II is in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2T08:46:25"/>
    <s v="aditya8a822kvbetul@kvsrobpl.online"/>
    <x v="10"/>
    <s v="tanmay 11brathabndahdjanbc"/>
    <x v="370"/>
    <x v="22"/>
    <s v="kvs02201"/>
    <s v="XI"/>
    <s v="A"/>
    <n v="12"/>
    <s v="(a) Purchase of furniture debited to Purchases account."/>
    <s v="(d)compensating error"/>
    <s v="(c) Statement I is correct and II is incorrect"/>
    <s v="d) Carrying forward the wrong balance"/>
    <s v="b. Debit"/>
    <s v="b) Both A and R are true and R is not the correct explanation of A."/>
    <s v="a.Trial balance will agree"/>
    <s v="d) Rishi A/c Dr. 900  To Sales A/c 900"/>
    <s v="D. All are correct"/>
    <s v="B. Errors of omission can be complete or partial."/>
  </r>
  <r>
    <d v="2025-12-22T08:52:28"/>
    <s v="bhavesh11a504kvbetul@kvsrobpl.online"/>
    <x v="1"/>
    <s v="bhavesh11a504kvbetul@kvsrobpl.online "/>
    <x v="371"/>
    <x v="22"/>
    <n v="2201"/>
    <s v="XI"/>
    <s v="B"/>
    <n v="28"/>
    <s v="(a) Purchase of furniture debited to Purchases account."/>
    <s v="(b) an error of principle"/>
    <s v="(a)Both the statements are correct"/>
    <s v="c) Omission of a transaction"/>
    <s v="a. credit"/>
    <s v="a) Both A and R are true and R is the correct explanation of A."/>
    <s v="c. No effect on trial balance"/>
    <s v="d) Rishi A/c Dr. 900  To Sales A/c 900"/>
    <s v="A. 1 and 3 are correct"/>
    <s v="D. Errors of commission affect only nominal accounts."/>
  </r>
  <r>
    <d v="2025-12-22T08:53:19"/>
    <s v="kashish12b1935kvbetul@kvsrobpl.online"/>
    <x v="3"/>
    <s v="kashish12b1935kvbetul@kvsrobpl.online"/>
    <x v="372"/>
    <x v="22"/>
    <n v="2201"/>
    <s v="XI"/>
    <s v="B"/>
    <n v="26"/>
    <s v="(c) Cash received from Manoj posted to Saroj."/>
    <s v="(b) an error of principle"/>
    <s v="(b) Both the statements are incorrect"/>
    <s v="c) Omission of a transaction"/>
    <s v="b. Debit"/>
    <s v="a) Both A and R are true and R is the correct explanation of A."/>
    <s v="b. Trial balance will not agree"/>
    <s v="c) Sales A/c Dr. 900  To Rishi A/c 900"/>
    <s v="A. 1 and 3 are correct"/>
    <s v="C. Compensating errors do not affect the trial balance."/>
  </r>
  <r>
    <d v="2025-12-22T08:54:41"/>
    <s v="ayush11a553kvbetul@kvsrobpl.online"/>
    <x v="8"/>
    <s v="ayush11a553kvbetul@kvsrobpl.online"/>
    <x v="373"/>
    <x v="22"/>
    <n v="2201"/>
    <s v="XI"/>
    <s v="B"/>
    <n v="11217"/>
    <s v="(d) Sale of old car credited to Sales account."/>
    <s v="(d)compensating error"/>
    <s v="(a)Both the statements are correct"/>
    <s v="b) Posting to the wrong account"/>
    <s v="a. credit"/>
    <s v="a) Both A and R are true and R is the correct explanation of A."/>
    <s v="b. Trial balance will not agree"/>
    <s v="d) Rishi A/c Dr. 900  To Sales A/c 900"/>
    <s v="A. 1 and 3 are correct"/>
    <s v="B. Errors of omission can be complete or partial."/>
  </r>
  <r>
    <d v="2025-12-22T08:55:51"/>
    <s v="tanishka11b2021kvbetul@kvsrobpl.online"/>
    <x v="5"/>
    <s v="tanishka11b2021kvbetul@kvsrobpl.online"/>
    <x v="374"/>
    <x v="22"/>
    <n v="2201"/>
    <s v="XI"/>
    <s v="B"/>
    <n v="37"/>
    <s v="(c) Cash received from Manoj posted to Saroj."/>
    <s v="(b) an error of principle"/>
    <s v="(a)Both the statements are correct"/>
    <s v="c) Omission of a transaction"/>
    <s v="a. credit"/>
    <s v="b) Both A and R are true and R is not the correct explanation of A."/>
    <s v="b. Trial balance will not agree"/>
    <s v="d) Rishi A/c Dr. 900  To Sales A/c 900"/>
    <s v="A. 1 and 3 are correct"/>
    <s v="D. Errors of commission affect only nominal accounts."/>
  </r>
  <r>
    <d v="2025-12-22T08:56:04"/>
    <s v="disha11b2024kvbetul@kvsrobpl.online"/>
    <x v="1"/>
    <s v="disha11b2024kvbetul@kvsrobpl.online"/>
    <x v="375"/>
    <x v="22"/>
    <n v="2201"/>
    <s v="XI"/>
    <s v="B"/>
    <n v="11220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d) Rishi A/c Dr. 900  To Sales A/c 900"/>
    <s v="A. 1 and 3 are correct"/>
    <s v="A. Errors of principle do not affect the agreement of trial balance."/>
  </r>
  <r>
    <d v="2025-12-22T08:56:06"/>
    <s v="payal11b2032kvbetul@kvsrobpl.online"/>
    <x v="1"/>
    <s v="payal11b2032kvbetul@kvsrobpl.online"/>
    <x v="376"/>
    <x v="22"/>
    <n v="2201"/>
    <s v="XI"/>
    <s v="B"/>
    <n v="11234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d) Rishi A/c Dr. 900  To Sales A/c 900"/>
    <s v="A. 1 and 3 are correct"/>
    <s v="A. Errors of principle do not affect the agreement of trial balance."/>
  </r>
  <r>
    <d v="2025-12-22T08:58:36"/>
    <s v="pradum11a502kvbetul@kvsrobpl.online"/>
    <x v="8"/>
    <s v=" pradum11a502kvbetul@kvsrobpl.online "/>
    <x v="377"/>
    <x v="22"/>
    <n v="2201"/>
    <s v="XI"/>
    <s v="B"/>
    <s v="09"/>
    <s v="(c) Cash received from Manoj posted to Saroj."/>
    <s v="(b) an error of principle"/>
    <s v="(a)Both the statements are correct"/>
    <s v="d) Carrying forward the wrong balance"/>
    <s v="b. Debit"/>
    <s v="b) Both A and R are true and R is not the correct explanation of A."/>
    <s v="b. Trial balance will not agree"/>
    <s v="a) Suspense A/c Dr. 900"/>
    <s v="D. All are correct"/>
    <s v="D. Errors of commission affect only nominal accounts."/>
  </r>
  <r>
    <d v="2025-12-22T08:59:28"/>
    <s v="nandini12b466kvbetul@kvsrobpl.online"/>
    <x v="4"/>
    <s v="nandini12b466kvbetul@kvsrobpl.online"/>
    <x v="378"/>
    <x v="22"/>
    <n v="2201"/>
    <s v="XI"/>
    <s v="B"/>
    <n v="31"/>
    <s v="(a) Purchase of furniture debited to Purchases account."/>
    <s v="(c)an error of omission"/>
    <s v="(a)Both the statements are correct"/>
    <s v="c) Omission of a transaction"/>
    <s v="a. credit"/>
    <s v="a) Both A and R are true and R is the correct explanation of A."/>
    <s v="c. No effect on trial balance"/>
    <s v="d) Rishi A/c Dr. 900  To Sales A/c 900"/>
    <s v="D. All are correct"/>
    <s v="C. Compensating errors do not affect the trial balance."/>
  </r>
  <r>
    <d v="2025-12-22T09:00:00"/>
    <s v="jatin11a499kvbetul@kvsrobpl.online"/>
    <x v="4"/>
    <s v="jatin11a499kvbetul@kvsrobpl.online"/>
    <x v="379"/>
    <x v="22"/>
    <n v="2201"/>
    <s v="XI"/>
    <s v="B"/>
    <n v="11205"/>
    <s v="(b) Repairs on the overhauling of second hand machinery purchased debited to Repair account."/>
    <s v="(c)an error of omission"/>
    <s v="(c) Statement I is correct and II is incorrect"/>
    <s v="b) Posting to the wrong account"/>
    <s v="a. credit"/>
    <s v="a) Both A and R are true and R is the correct explanation of A."/>
    <s v="b. Trial balance will not agree"/>
    <s v="b) Rishi A/c Dr. 900"/>
    <s v="C. 1, 2 and 3 are correct"/>
    <s v="A. Errors of principle do not affect the agreement of trial balance."/>
  </r>
  <r>
    <d v="2025-12-22T09:00:01"/>
    <s v="khushank11b2043kvbetul@kvsrobpl.online"/>
    <x v="4"/>
    <s v="khushank11b2043kvbetul@kvsrobpl.online"/>
    <x v="380"/>
    <x v="22"/>
    <n v="2201"/>
    <s v="XI"/>
    <s v="B"/>
    <n v="6"/>
    <s v="(b) Repairs on the overhauling of second hand machinery purchased debited to Repair account."/>
    <s v="(c)an error of omission"/>
    <s v="(a)Both the statements are correct"/>
    <s v="b) Posting to the wrong account"/>
    <s v="a. credit"/>
    <s v="a) Both A and R are true and R is the correct explanation of A."/>
    <s v="b. Trial balance will not agree"/>
    <s v="c) Sales A/c Dr. 900  To Rishi A/c 900"/>
    <s v="C. 1, 2 and 3 are correct"/>
    <s v="A. Errors of principle do not affect the agreement of trial balance."/>
  </r>
  <r>
    <d v="2025-12-22T09:00:08"/>
    <s v="laveena10a440kvbetul@kvsrobpl.online"/>
    <x v="6"/>
    <s v="LAVEENA10AKVBETUL@KVSROBPL.ONLINE"/>
    <x v="381"/>
    <x v="22"/>
    <n v="2201"/>
    <s v="XI"/>
    <s v="B"/>
    <n v="29"/>
    <s v="(b) Repairs on the overhauling of second hand machinery purchased debited to Repair account."/>
    <s v="(c)an error of omission"/>
    <s v="(c) Statement I is correct and II is incorrect"/>
    <s v="c) Omission of a transaction"/>
    <s v="a. credit"/>
    <s v="d) A is false and R is true."/>
    <s v="c. No effect on trial balance"/>
    <s v="c) Sales A/c Dr. 900  To Rishi A/c 900"/>
    <s v="D. All are correct"/>
    <s v="C. Compensating errors do not affect the trial balance."/>
  </r>
  <r>
    <d v="2025-12-22T09:01:40"/>
    <s v="bhumika11a498kvbetul@kvsrobpl.online"/>
    <x v="3"/>
    <s v="bhumika11a498kvbetul@kvsrobpl.online"/>
    <x v="382"/>
    <x v="22"/>
    <n v="2201"/>
    <s v="XI"/>
    <s v="B"/>
    <n v="19"/>
    <s v="(d) Sale of old car credited to Sales account."/>
    <s v="(b) an error of principle"/>
    <s v="(a)Both the statements are correct"/>
    <s v="b) Posting to the wrong account"/>
    <s v="b. Debit"/>
    <s v="a) Both A and R are true and R is the correct explanation of A."/>
    <s v="b. Trial balance will not agree"/>
    <s v="d) Rishi A/c Dr. 900  To Sales A/c 900"/>
    <s v="A. 1 and 3 are correct"/>
    <s v="D. Errors of commission affect only nominal accounts."/>
  </r>
  <r>
    <d v="2025-12-22T09:02:26"/>
    <s v="tanushree11b2028kvbetul@kvsrobpl.online"/>
    <x v="5"/>
    <s v="tanushree11b2028kvbetul@kvsrobpl.online"/>
    <x v="383"/>
    <x v="22"/>
    <n v="2201"/>
    <s v="XI"/>
    <s v="B"/>
    <n v="38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2T09:02:29"/>
    <s v="himanshi11b2025kvbetul@kvsrobpl.online"/>
    <x v="0"/>
    <s v="himanshi11b2025kvbetul@kvsrobpl.online "/>
    <x v="384"/>
    <x v="22"/>
    <n v="2201"/>
    <s v="XI"/>
    <s v="B"/>
    <n v="22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2T09:02:58"/>
    <s v="rubee11b2023kvbetul@kvsrobpl.online"/>
    <x v="5"/>
    <s v="rubee11b2023kvbetul@kvsrobpl.onlinerubee"/>
    <x v="385"/>
    <x v="22"/>
    <n v="2201"/>
    <s v="XI"/>
    <s v="B"/>
    <n v="11235"/>
    <s v="(b) Repairs on the overhauling of second hand machinery purchased debited to Repair account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C. 1, 2 and 3 are correct"/>
    <s v="D. Errors of commission affect only nominal accounts."/>
  </r>
  <r>
    <d v="2025-12-22T09:04:26"/>
    <s v="atharv11b2020kvbetul@kvsrobpl.online"/>
    <x v="6"/>
    <s v="atharv11b2020kvbetul@kvsrobpl.online"/>
    <x v="386"/>
    <x v="22"/>
    <n v="2201"/>
    <s v="XI"/>
    <s v="B"/>
    <n v="11216"/>
    <s v="(b) Repairs on the overhauling of second hand machinery purchased debited to Repair account."/>
    <s v="(c)an error of omission"/>
    <s v="(a)Both the statements are correct"/>
    <s v="a) Wrong total in the trial balance"/>
    <s v="b. Debit"/>
    <s v="a) Both A and R are true and R is the correct explanation of A."/>
    <s v="c. No effect on trial balance"/>
    <s v="a) Suspense A/c Dr. 900"/>
    <s v="B. Only 1 is correct"/>
    <s v="A. Errors of principle do not affect the agreement of trial balance."/>
  </r>
  <r>
    <d v="2025-12-22T09:09:05"/>
    <s v="anushka11a525kvbetul@kvsrobpl.online"/>
    <x v="4"/>
    <s v="anushka11a525kvbetul@kvsrobpl.online"/>
    <x v="387"/>
    <x v="22"/>
    <n v="2201"/>
    <s v="XI"/>
    <s v="B"/>
    <s v="01"/>
    <s v="(c) Cash received from Manoj posted to Saroj."/>
    <s v="(d)compensating error"/>
    <s v="(c) Statement I is correct and II is incorrect"/>
    <s v="b) Posting to the wrong account"/>
    <s v="b. Debit"/>
    <s v="c)A is true and R is false."/>
    <s v="b. Trial balance will not agree"/>
    <s v="b) Rishi A/c Dr. 900"/>
    <s v="A. 1 and 3 are correct"/>
    <s v="C. Compensating errors do not affect the trial balance."/>
  </r>
  <r>
    <d v="2025-12-22T09:15:13"/>
    <s v="warni11b1787kvbetul@kvsrobpl.online"/>
    <x v="8"/>
    <s v="warni11b1787kvbetul@kvsrobpl.online"/>
    <x v="388"/>
    <x v="22"/>
    <n v="2201"/>
    <s v="XI"/>
    <s v="B"/>
    <n v="40"/>
    <s v="(c) Cash received from Manoj posted to Saroj."/>
    <s v="(b) an error of principle"/>
    <s v="(a)Both the statements are correct"/>
    <s v="c) Omission of a transaction"/>
    <s v="a. credit"/>
    <s v="c)A is true and R is false."/>
    <s v="c. No effect on trial balance"/>
    <s v="a) Suspense A/c Dr. 900"/>
    <s v="C. 1, 2 and 3 are correct"/>
    <s v="A. Errors of principle do not affect the agreement of trial balance."/>
  </r>
  <r>
    <d v="2025-12-22T09:15:52"/>
    <s v="pooja11b429kvbetul@kvsrobpl.online"/>
    <x v="4"/>
    <s v="pooja11b429kvbetul@kvsrobpl.online"/>
    <x v="389"/>
    <x v="22"/>
    <n v="2201"/>
    <s v="XI"/>
    <s v="B"/>
    <n v="8"/>
    <s v="(a) Purchase of furniture debited to Purchases account."/>
    <s v="(b) an error of principle"/>
    <s v="(a)Both the statements are correct"/>
    <s v="a) Wrong total in the trial balance"/>
    <s v="b. Debit"/>
    <s v="a) Both A and R are true and R is the correct explanation of A."/>
    <s v="a.Trial balance will agree"/>
    <s v="c) Sales A/c Dr. 900  To Rishi A/c 900"/>
    <s v="C. 1, 2 and 3 are correct"/>
    <s v="D. Errors of commission affect only nominal accounts."/>
  </r>
  <r>
    <d v="2025-12-22T09:16:21"/>
    <s v="juhee11a552kvbetul@kvsrobpl.online"/>
    <x v="5"/>
    <s v="JUHEE11A552KVBETUL@KVSROBPL.ONLINE"/>
    <x v="390"/>
    <x v="22"/>
    <n v="2201"/>
    <s v="XI"/>
    <s v="B"/>
    <n v="25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d) Rishi A/c Dr. 900  To Sales A/c 900"/>
    <s v="A. 1 and 3 are correct"/>
    <s v="D. Errors of commission affect only nominal accounts."/>
  </r>
  <r>
    <d v="2025-12-22T09:29:23"/>
    <s v="sikandar4209.rajgarh@kvsrobpl.online"/>
    <x v="3"/>
    <s v="sikandar4209.rajgarh@kvsrobpl.online"/>
    <x v="391"/>
    <x v="18"/>
    <n v="1132"/>
    <s v="XI"/>
    <s v="B"/>
    <n v="31"/>
    <s v="(d) Sale of old car credited to Sales account."/>
    <s v="(b) an error of principle"/>
    <s v="(c) Statement I is correct and II is incorrect"/>
    <s v="c) Omission of a transaction"/>
    <s v="b. Debit"/>
    <s v="a) Both A and R are true and R is the correct explanation of A."/>
    <s v="b. Trial balance will not agree"/>
    <s v="d) Rishi A/c Dr. 900  To Sales A/c 900"/>
    <s v="A. 1 and 3 are correct"/>
    <s v="D. Errors of commission affect only nominal accounts."/>
  </r>
  <r>
    <d v="2025-12-22T09:29:25"/>
    <s v="fardeen4642.rajgarh@kvsrobpl.online"/>
    <x v="3"/>
    <s v="fardeen4642.rajgarh@kvsrobpl.online "/>
    <x v="392"/>
    <x v="18"/>
    <n v="1132"/>
    <s v="XI"/>
    <s v="B"/>
    <n v="11221"/>
    <s v="(d) Sale of old car credited to Sales account."/>
    <s v="(b) an error of principle"/>
    <s v="(c) Statement I is correct and II is incorrect"/>
    <s v="c) Omission of a transaction"/>
    <s v="b. Debit"/>
    <s v="a) Both A and R are true and R is the correct explanation of A."/>
    <s v="b. Trial balance will not agree"/>
    <s v="d) Rishi A/c Dr. 900  To Sales A/c 900"/>
    <s v="A. 1 and 3 are correct"/>
    <s v="D. Errors of commission affect only nominal accounts."/>
  </r>
  <r>
    <d v="2025-12-22T09:30:03"/>
    <s v="aseem3016.rajgarh@kvsrobpl.online"/>
    <x v="3"/>
    <s v="aseem3016.rajgarh@kvsrobpl.online "/>
    <x v="393"/>
    <x v="18"/>
    <n v="1132"/>
    <s v="XI"/>
    <s v="B"/>
    <n v="11220"/>
    <s v="(d) Sale of old car credited to Sales account."/>
    <s v="(b) an error of principle"/>
    <s v="(c) Statement I is correct and II is incorrect"/>
    <s v="c) Omission of a transaction"/>
    <s v="b. Debit"/>
    <s v="a) Both A and R are true and R is the correct explanation of A."/>
    <s v="b. Trial balance will not agree"/>
    <s v="d) Rishi A/c Dr. 900  To Sales A/c 900"/>
    <s v="A. 1 and 3 are correct"/>
    <s v="D. Errors of commission affect only nominal accounts."/>
  </r>
  <r>
    <d v="2025-12-22T09:30:03"/>
    <s v="abhinav3233.rajgarh@kvsrobpl.online"/>
    <x v="3"/>
    <s v="abhinav3233.rajgarh@kvsrobpl.online"/>
    <x v="394"/>
    <x v="18"/>
    <n v="1132"/>
    <s v="XI"/>
    <s v="B"/>
    <n v="16"/>
    <s v="(d) Sale of old car credited to Sales account."/>
    <s v="(b) an error of principle"/>
    <s v="(c) Statement I is correct and II is incorrect"/>
    <s v="c) Omission of a transaction"/>
    <s v="b. Debit"/>
    <s v="a) Both A and R are true and R is the correct explanation of A."/>
    <s v="b. Trial balance will not agree"/>
    <s v="d) Rishi A/c Dr. 900  To Sales A/c 900"/>
    <s v="A. 1 and 3 are correct"/>
    <s v="D. Errors of commission affect only nominal accounts."/>
  </r>
  <r>
    <d v="2025-12-22T09:30:04"/>
    <s v="anil3001.rajgarh@kvsrobpl.online"/>
    <x v="1"/>
    <s v="anil3001.rajgarh@kvsrobpl.online"/>
    <x v="395"/>
    <x v="18"/>
    <n v="1132"/>
    <s v="XI"/>
    <s v="B"/>
    <n v="110218"/>
    <s v="(b) Repairs on the overhauling of second hand machinery purchased debited to Repair account."/>
    <s v="(b) an error of principle"/>
    <s v="(c) Statement I is correct and II is incorrect"/>
    <s v="c) Omission of a transaction"/>
    <s v="b. Deb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2T09:32:24"/>
    <s v="janvigupta11b2030kvbetul@kvsrobpl.online"/>
    <x v="1"/>
    <s v="janvigupta11b2030kvbetul@kvsrobpl.online"/>
    <x v="396"/>
    <x v="22"/>
    <n v="2201"/>
    <s v="XI"/>
    <s v="B"/>
    <n v="11204"/>
    <s v="(b) Repairs on the overhauling of second hand machinery purchased debited to Repair account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C. 1, 2 and 3 are correct"/>
    <s v="D. Errors of commission affect only nominal accounts."/>
  </r>
  <r>
    <d v="2025-12-22T09:32:31"/>
    <s v="janhavi11b2033kvbetul@kvsrobpl.online"/>
    <x v="8"/>
    <s v="janhavi11b2033kvbetul@kvsrobpl.online"/>
    <x v="397"/>
    <x v="22"/>
    <n v="2201"/>
    <s v="XI"/>
    <s v="B"/>
    <n v="23"/>
    <s v="(b) Repairs on the overhauling of second hand machinery purchased debited to Repair account."/>
    <s v="(b) an error of principle"/>
    <s v="(a)Both the statements are correct"/>
    <s v="b) Posting to the wrong account"/>
    <s v="a. credit"/>
    <s v="b) Both A and R are true and R is not the correct explanation of A."/>
    <s v="a.Trial balance will agree"/>
    <s v="b) Rishi A/c Dr. 900"/>
    <s v="C. 1, 2 and 3 are correct"/>
    <s v="D. Errors of commission affect only nominal accounts."/>
  </r>
  <r>
    <d v="2025-12-22T09:36:18"/>
    <s v="harshit4615.rajgarh@kvsrobpl.online"/>
    <x v="7"/>
    <s v="harshit4615.rajgarh@kvsrobpl.online "/>
    <x v="398"/>
    <x v="18"/>
    <n v="1132"/>
    <s v="XI"/>
    <s v="B"/>
    <n v="11222"/>
    <s v="(b) Repairs on the overhauling of second hand machinery purchased debited to Repair account."/>
    <s v="(c)an error of omission"/>
    <s v="(b) Both the statements are incorrect"/>
    <s v="c) Omission of a transaction"/>
    <s v="a. credit"/>
    <s v="a) Both A and R are true and R is the correct explanation of A."/>
    <s v="c. No effect on trial balance"/>
    <s v="c) Sales A/c Dr. 900  To Rishi A/c 900"/>
    <s v="D. All are correct"/>
    <s v="A. Errors of principle do not affect the agreement of trial balance."/>
  </r>
  <r>
    <d v="2025-12-22T14:37:44"/>
    <s v="rohit11b.sehore@kvsrobpl.online"/>
    <x v="6"/>
    <s v="rohit11b.sehore@kvsrobpl.online"/>
    <x v="399"/>
    <x v="5"/>
    <n v="1095"/>
    <s v="XI"/>
    <s v="B"/>
    <n v="11219"/>
    <s v="(b) Repairs on the overhauling of second hand machinery purchased debited to Repair account."/>
    <s v="(b) an error of principle"/>
    <s v="(c) Statement I is correct and II is incorrect"/>
    <s v="d) Carrying forward the wrong balance"/>
    <s v="b. Debit"/>
    <s v="a) Both A and R are true and R is the correct explanation of A."/>
    <s v="a.Trial balance will agree"/>
    <s v="a) Suspense A/c Dr. 900"/>
    <s v="D. All are correct"/>
    <s v="C. Compensating errors do not affect the trial balance."/>
  </r>
  <r>
    <d v="2025-12-22T16:30:48"/>
    <s v="aadhar9-b002360.3bpls2@kvsrobpl.online"/>
    <x v="2"/>
    <s v="aadhar9-b002360.3bpls2@kvsrobpl.online"/>
    <x v="400"/>
    <x v="23"/>
    <n v="1094"/>
    <s v="XI"/>
    <s v="A"/>
    <s v="01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2T16:35:06"/>
    <s v="yukta9-a002327.3bpls2@kvsrobpl.online"/>
    <x v="2"/>
    <s v="yukta9-a002327.3bpls2@kvsrobpl.online"/>
    <x v="401"/>
    <x v="23"/>
    <n v="1094"/>
    <s v="XI"/>
    <s v="A"/>
    <n v="11140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2T16:35:43"/>
    <s v="shagun9-a002174.3bpls2@kvsrobpl.online"/>
    <x v="2"/>
    <s v="shagun9-a002174.3bpls2@kvsrobpl.online"/>
    <x v="402"/>
    <x v="23"/>
    <n v="1094"/>
    <s v="XI"/>
    <s v="A"/>
    <n v="11135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2T16:35:50"/>
    <s v="astha@kvsrobpl.online"/>
    <x v="2"/>
    <s v="astha@kvsrobpl.online "/>
    <x v="403"/>
    <x v="23"/>
    <n v="1094"/>
    <s v="XI"/>
    <s v="A"/>
    <s v="09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c. No effect on trial balance"/>
    <s v="b) Rishi A/c Dr. 900"/>
    <s v="A. 1 and 3 are correct"/>
    <s v="D. Errors of commission affect only nominal accounts."/>
  </r>
  <r>
    <d v="2025-12-22T16:35:56"/>
    <s v="mehak9-a002362.3bpls2@kvsrobpl.online"/>
    <x v="2"/>
    <s v="mehak9-a002362.3bpls2@kvsrobpl.online"/>
    <x v="404"/>
    <x v="23"/>
    <n v="1094"/>
    <s v="XI"/>
    <s v="A"/>
    <n v="24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c. No effect on trial balance"/>
    <s v="b) Rishi A/c Dr. 900"/>
    <s v="A. 1 and 3 are correct"/>
    <s v="D. Errors of commission affect only nominal accounts."/>
  </r>
  <r>
    <d v="2025-12-22T16:36:58"/>
    <s v="aryan9-b002632.3bpls2@kvsrobpl.online"/>
    <x v="2"/>
    <s v="ARYAN9-B002632.3BPLS2@KVSROBPL.ONLINE"/>
    <x v="405"/>
    <x v="23"/>
    <n v="1094"/>
    <s v="XI"/>
    <s v="C"/>
    <n v="8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2T16:37:04"/>
    <s v="atharva@kvsrobpl.online"/>
    <x v="2"/>
    <s v="atharva@kvsrobpl.online"/>
    <x v="406"/>
    <x v="23"/>
    <n v="1094"/>
    <s v="XI"/>
    <s v="A"/>
    <n v="11110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2T16:38:08"/>
    <s v="akriti@kvsrobpl.online"/>
    <x v="2"/>
    <s v="akriti@kvsrobpl.online"/>
    <x v="407"/>
    <x v="23"/>
    <n v="1094"/>
    <s v="XI"/>
    <s v="C"/>
    <n v="4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2T16:38:30"/>
    <s v="vivek9-a002349.3bpls2@kvsrobpl.online"/>
    <x v="4"/>
    <s v="vivek9-a002349.3bpls2@kvsrobpl.online"/>
    <x v="408"/>
    <x v="23"/>
    <n v="1094"/>
    <s v="XI"/>
    <s v="A"/>
    <n v="39"/>
    <s v="(c) Cash received from Manoj posted to Saroj."/>
    <s v="(b) an error of principle"/>
    <s v="(a)Both the statements are correct"/>
    <s v="d) Carrying forward the wrong balance"/>
    <s v="a. credit"/>
    <s v="b) Both A and R are true and R is not the correct explanation of A."/>
    <s v="c. No effect on trial balance"/>
    <s v="a) Suspense A/c Dr. 900"/>
    <s v="D. All are correct"/>
    <s v="A. Errors of principle do not affect the agreement of trial balance."/>
  </r>
  <r>
    <d v="2025-12-22T16:39:37"/>
    <s v="hridayanshu@kvsrobpl.online"/>
    <x v="8"/>
    <s v="hridayanshuhardeniya2@gmail.com"/>
    <x v="409"/>
    <x v="23"/>
    <n v="1094"/>
    <s v="XI"/>
    <s v="A"/>
    <n v="11121"/>
    <s v="(c) Cash received from Manoj posted to Saroj."/>
    <s v="(c)an error of omission"/>
    <s v="(a)Both the statements are correct"/>
    <s v="d) Carrying forward the wrong balance"/>
    <s v="a. credit"/>
    <s v="a) Both A and R are true and R is the correct explanation of A."/>
    <s v="b. Trial balance will not agree"/>
    <s v="a) Suspense A/c Dr. 900"/>
    <s v="C. 1, 2 and 3 are correct"/>
    <s v="A. Errors of principle do not affect the agreement of trial balance."/>
  </r>
  <r>
    <d v="2025-12-22T16:40:30"/>
    <s v="alok9-b002279.3bpls2@kvsrobpl.online"/>
    <x v="5"/>
    <s v="alok9-b002279.3bpls2@kvsrobpl.online"/>
    <x v="410"/>
    <x v="23"/>
    <n v="1094"/>
    <s v="XI"/>
    <s v="A"/>
    <n v="5"/>
    <s v="(c) Cash received from Manoj posted to Saroj."/>
    <s v="(b) an error of principle"/>
    <s v="(b) Both the statements are in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2T16:40:32"/>
    <s v="sahil9-b003201.3bpls2@kvsrobpl.online"/>
    <x v="5"/>
    <s v="SAHIL9-B003201.3BPLS@KVSROBPL.ONLINE"/>
    <x v="411"/>
    <x v="23"/>
    <n v="1094"/>
    <s v="XI"/>
    <s v="A"/>
    <n v="34"/>
    <s v="(c) Cash received from Manoj posted to Saroj."/>
    <s v="(b) an error of principle"/>
    <s v="(a)Both the statements are correct"/>
    <s v="c) Omission of a transaction"/>
    <s v="b. Deb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2T16:40:54"/>
    <s v="simaran9-a002266.3bpls2@kvsrobpl.online"/>
    <x v="0"/>
    <s v="simaran9-a002266.3bpls2@kvsrobpl.online"/>
    <x v="412"/>
    <x v="23"/>
    <n v="1094"/>
    <s v="XI"/>
    <s v="A"/>
    <n v="37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2T16:44:04"/>
    <s v="divyani9-b002262.3bpls2@kvsrobpl.online"/>
    <x v="2"/>
    <s v=" divyani9-b002262.3bpls2@kvsrobpl.online"/>
    <x v="413"/>
    <x v="23"/>
    <n v="1094"/>
    <s v="XI"/>
    <s v="A"/>
    <n v="17"/>
    <s v="(c) Cash received from Manoj posted to Saroj."/>
    <s v="(b) an error of principle"/>
    <s v="(a)Both the statements are correct"/>
    <s v="c) Omission of a transaction"/>
    <s v="a. credit"/>
    <s v="b) Both A and R are true and R is not the correct explanation of A."/>
    <s v="b. Trial balance will not agree"/>
    <s v="b) Rishi A/c Dr. 900"/>
    <s v="A. 1 and 3 are correct"/>
    <s v="D. Errors of commission affect only nominal accounts."/>
  </r>
  <r>
    <d v="2025-12-22T16:46:06"/>
    <s v="dipika9-b002158.3bpls2@kvsrobpl.online"/>
    <x v="5"/>
    <s v="dipika9-b002158.3bpls2@kvsrobpl.online"/>
    <x v="414"/>
    <x v="23"/>
    <n v="1094"/>
    <s v="XI"/>
    <s v="C"/>
    <n v="16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2T16:46:42"/>
    <s v="shivaniahirwar@kvsrobpl.online"/>
    <x v="5"/>
    <s v="shivaniahirwar@kvsrobpl.online"/>
    <x v="415"/>
    <x v="23"/>
    <n v="1094"/>
    <s v="XI"/>
    <s v="C"/>
    <n v="36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2T16:49:29"/>
    <s v="veshnavi8-b002467.3bpls2@kvsrobpl.online"/>
    <x v="2"/>
    <s v="veshnavi8-b002467.3bpls2@kvsrobpl.online"/>
    <x v="416"/>
    <x v="23"/>
    <n v="1094"/>
    <s v="XI"/>
    <s v="A"/>
    <n v="38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2T16:50:05"/>
    <s v="gagan@kvsrobpl.online"/>
    <x v="7"/>
    <s v="gagan@kvsrobpl.online "/>
    <x v="417"/>
    <x v="23"/>
    <n v="1094"/>
    <s v="XI"/>
    <s v="A"/>
    <n v="18"/>
    <s v="(c) Cash received from Manoj posted to Saroj."/>
    <s v="(b) an error of principle"/>
    <s v="(c) Statement I is correct and II is incorrect"/>
    <s v="c) Omission of a transaction"/>
    <s v="b. Debit"/>
    <s v="b) Both A and R are true and R is not the correct explanation of A."/>
    <s v="a.Trial balance will agree"/>
    <s v="a) Suspense A/c Dr. 900"/>
    <s v="D. All are correct"/>
    <s v="B. Errors of omission can be complete or partial."/>
  </r>
  <r>
    <d v="2025-12-22T17:04:59"/>
    <s v="devakshi@kvsrobpl.online"/>
    <x v="1"/>
    <s v="devakshi@kvsrobpl.online"/>
    <x v="418"/>
    <x v="23"/>
    <n v="1094"/>
    <s v="XI"/>
    <s v="C"/>
    <n v="15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c. No effect on trial balance"/>
    <s v="d) Rishi A/c Dr. 900  To Sales A/c 900"/>
    <s v="A. 1 and 3 are correct"/>
    <s v="D. Errors of commission affect only nominal accounts."/>
  </r>
  <r>
    <d v="2025-12-22T19:17:32"/>
    <s v="atul9-b002074.3bpls2@kvsrobpl.online"/>
    <x v="9"/>
    <s v="Record atul9-b002074.3bpls2@kvsrobpl.online"/>
    <x v="419"/>
    <x v="23"/>
    <n v="1094"/>
    <s v="XI"/>
    <s v="A"/>
    <n v="11"/>
    <s v="(b) Repairs on the overhauling of second hand machinery purchased debited to Repair account."/>
    <s v="(a)   a clerical error"/>
    <s v="(c) Statement I is correct and II is incorrect"/>
    <s v="d) Carrying forward the wrong balance"/>
    <s v="b. Debit"/>
    <s v="d) A is false and R is true."/>
    <s v="a.Trial balance will agree"/>
    <s v="b) Rishi A/c Dr. 900"/>
    <s v="C. 1, 2 and 3 are correct"/>
    <s v="C. Compensating errors do not affect the trial balance."/>
  </r>
  <r>
    <d v="2025-12-22T19:19:05"/>
    <s v="vanshikaghodge@gmail.com"/>
    <x v="1"/>
    <s v="Record atul9-b002074.3bpls2@kvsrobpl.online"/>
    <x v="419"/>
    <x v="23"/>
    <n v="1094"/>
    <s v="XI"/>
    <s v="A"/>
    <n v="11"/>
    <s v="(b) Repairs on the overhauling of second hand machinery purchased debited to Repair account."/>
    <s v="(b) an error of principle"/>
    <s v="(a)Both the statements are correct"/>
    <s v="c) Omission of a transaction"/>
    <s v="a. credit"/>
    <s v="b) Both A and R are true and R is not the correct explanation of A."/>
    <s v="b. Trial balance will not agree"/>
    <s v="b) Rishi A/c Dr. 900"/>
    <s v="A. 1 and 3 are correct"/>
    <s v="B. Errors of omission can be complete or partial."/>
  </r>
  <r>
    <d v="2025-12-22T22:08:48"/>
    <s v="ritima18366.mhow@kvsrobpl.online"/>
    <x v="0"/>
    <s v="ritima18366.mhow@kvsrobpl.online "/>
    <x v="420"/>
    <x v="0"/>
    <n v="54109"/>
    <s v="XI"/>
    <s v="C"/>
    <n v="11338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2T22:08:51"/>
    <s v="bhagwan11-c15076.1indrs1@kvsrobpl.online"/>
    <x v="2"/>
    <s v=" bhagwan11-c15076.1indrs1@kvsrobpl.online"/>
    <x v="296"/>
    <x v="15"/>
    <n v="1110"/>
    <s v="XI"/>
    <s v="C"/>
    <n v="11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3T08:13:27"/>
    <s v="divyani11-b4754.knw@kvsrobpl.online"/>
    <x v="5"/>
    <s v="divyani11-b4754.knw@kvsrobpl.online"/>
    <x v="421"/>
    <x v="24"/>
    <n v="1118"/>
    <s v="XI"/>
    <s v="B"/>
    <n v="13"/>
    <s v="(c) Cash received from Manoj posted to Saroj."/>
    <s v="(b) an error of principle"/>
    <s v="(a)Both the statements are correct"/>
    <s v="d) Carrying forward the wrong balance"/>
    <s v="a. credit"/>
    <s v="a) Both A and R are true and R is the correct explanation of A."/>
    <s v="b. Trial balance will not agree"/>
    <s v="b) Rishi A/c Dr. 900"/>
    <s v="A. 1 and 3 are correct"/>
    <s v="B. Errors of omission can be complete or partial."/>
  </r>
  <r>
    <d v="2025-12-23T08:29:36"/>
    <s v="anmol11-b6842.knw@kvsrobpl.online"/>
    <x v="5"/>
    <s v="anmoltgautam@gmail.com"/>
    <x v="422"/>
    <x v="24"/>
    <n v="1118"/>
    <s v="XI"/>
    <s v="B"/>
    <n v="11204"/>
    <s v="(c) Cash received from Manoj posted to Saroj."/>
    <s v="(b) an error of principle"/>
    <s v="(a)Both the statements are correct"/>
    <s v="c) Omission of a transaction"/>
    <s v="a. credit"/>
    <s v="c)A is true and R is false."/>
    <s v="a.Trial balance will agree"/>
    <s v="b) Rishi A/c Dr. 900"/>
    <s v="A. 1 and 3 are correct"/>
    <s v="D. Errors of commission affect only nominal accounts."/>
  </r>
  <r>
    <d v="2025-12-23T08:36:21"/>
    <s v="mayanshpatil@gmail.com"/>
    <x v="3"/>
    <s v="mayanshpatil@gmail.com"/>
    <x v="423"/>
    <x v="24"/>
    <n v="1118"/>
    <s v="XI"/>
    <s v="B"/>
    <n v="11227"/>
    <s v="(c) Cash received from Manoj posted to Saroj."/>
    <s v="(b) an error of principle"/>
    <s v="(a)Both the statements are correct"/>
    <s v="b) Posting to the wrong account"/>
    <s v="a. credit"/>
    <s v="a) Both A and R are true and R is the correct explanation of A."/>
    <s v="a.Trial balance will agree"/>
    <s v="b) Rishi A/c Dr. 900"/>
    <s v="D. All are correct"/>
    <s v="A. Errors of principle do not affect the agreement of trial balance."/>
  </r>
  <r>
    <d v="2025-12-23T09:09:53"/>
    <s v="pooransingharse144@gmail.com"/>
    <x v="8"/>
    <s v="Pooransingharse144@gmail.com "/>
    <x v="424"/>
    <x v="24"/>
    <n v="1118"/>
    <s v="XI"/>
    <s v="B"/>
    <n v="11236"/>
    <s v="(b) Repairs on the overhauling of second hand machinery purchased debited to Repair account."/>
    <s v="(b) an error of principle"/>
    <s v="(c) Statement I is correct and II is incorrect"/>
    <s v="b) Posting to the wrong account"/>
    <s v="a. credit"/>
    <s v="a) Both A and R are true and R is the correct explanation of A."/>
    <s v="b. Trial balance will not agree"/>
    <s v="c) Sales A/c Dr. 900  To Rishi A/c 900"/>
    <s v="C. 1, 2 and 3 are correct"/>
    <s v="D. Errors of commission affect only nominal accounts."/>
  </r>
  <r>
    <d v="2025-12-23T09:24:06"/>
    <s v="yadavn2839@gmail.com"/>
    <x v="6"/>
    <s v="yadavn2839@gmail.com"/>
    <x v="425"/>
    <x v="24"/>
    <n v="1118"/>
    <s v="XI"/>
    <s v="B"/>
    <n v="23"/>
    <s v="(b) Repairs on the overhauling of second hand machinery purchased debited to Repair account."/>
    <s v="(b) an error of principle"/>
    <s v="(c) Statement I is correct and II is incorrect"/>
    <s v="b) Posting to the wrong account"/>
    <s v="b. Debit"/>
    <s v="c)A is true and R is false."/>
    <s v="c. No effect on trial balance"/>
    <s v="c) Sales A/c Dr. 900  To Rishi A/c 900"/>
    <s v="A. 1 and 3 are correct"/>
    <s v="C. Compensating errors do not affect the trial balance."/>
  </r>
  <r>
    <d v="2025-12-23T13:28:23"/>
    <s v="akanshimourya24@gmail.com"/>
    <x v="2"/>
    <s v="akanshimourya24@gmail.com"/>
    <x v="426"/>
    <x v="24"/>
    <n v="1118"/>
    <s v="XI"/>
    <s v="B"/>
    <n v="11203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a.Trial balance will agree"/>
    <s v="b) Rishi A/c Dr. 900"/>
    <s v="A. 1 and 3 are correct"/>
    <s v="D. Errors of commission affect only nominal accounts."/>
  </r>
  <r>
    <d v="2025-12-23T15:45:25"/>
    <s v="vinayak73243@gmail.com"/>
    <x v="6"/>
    <s v="Vinayak73243@gmail.com"/>
    <x v="427"/>
    <x v="24"/>
    <n v="1118"/>
    <s v="XI"/>
    <s v="B"/>
    <n v="11238"/>
    <s v="(a) Purchase of furniture debited to Purchases account."/>
    <s v="(b) an error of principle"/>
    <s v="(c) Statement I is correct and II is incorrect"/>
    <s v="d) Carrying forward the wrong balance"/>
    <s v="a. credit"/>
    <s v="b) Both A and R are true and R is not the correct explanation of A."/>
    <s v="c. No effect on trial balance"/>
    <s v="a) Suspense A/c Dr. 900"/>
    <s v="B. Only 1 is correct"/>
    <s v="C. Compensating errors do not affect the trial balance."/>
  </r>
  <r>
    <d v="2025-12-23T22:59:17"/>
    <s v="subham11-b6839.knw@kvsrobpl.online"/>
    <x v="0"/>
    <s v="subham11-b6839.knw@kvsrobpl.online "/>
    <x v="428"/>
    <x v="24"/>
    <n v="1118"/>
    <s v="XI"/>
    <s v="B"/>
    <n v="33"/>
    <s v="(c) Cash received from Manoj posted to Saroj."/>
    <s v="(b) an error of principle"/>
    <s v="(a)Both the statements are 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  <r>
    <d v="2025-12-24T19:19:51"/>
    <s v="lavesh11-b4721.knw@kvsrobpl.online"/>
    <x v="2"/>
    <s v="Lavesh11-b4721.knw@kvsrobpl.online"/>
    <x v="429"/>
    <x v="24"/>
    <n v="1118"/>
    <s v="XI"/>
    <s v="B"/>
    <n v="24"/>
    <s v="(c) Cash received from Manoj posted to Saroj."/>
    <s v="(b) an error of principle"/>
    <s v="(b) Both the statements are incorrect"/>
    <s v="c) Omission of a transaction"/>
    <s v="a. credit"/>
    <s v="a) Both A and R are true and R is the correct explanation of A."/>
    <s v="b. Trial balance will not agree"/>
    <s v="b) Rishi A/c Dr. 900"/>
    <s v="A. 1 and 3 are correct"/>
    <s v="D. Errors of commission affect only nominal accounts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M30" firstHeaderRow="1" firstDataRow="2" firstDataCol="1"/>
  <pivotFields count="20">
    <pivotField numFmtId="164" showAll="0"/>
    <pivotField showAll="0"/>
    <pivotField axis="axisCol" numFmtId="165" showAll="0">
      <items count="12">
        <item x="10"/>
        <item x="9"/>
        <item x="6"/>
        <item x="7"/>
        <item x="4"/>
        <item x="8"/>
        <item x="3"/>
        <item x="1"/>
        <item x="5"/>
        <item x="2"/>
        <item x="0"/>
        <item t="default"/>
      </items>
    </pivotField>
    <pivotField showAll="0"/>
    <pivotField dataField="1" showAll="0">
      <items count="431">
        <item x="155"/>
        <item x="400"/>
        <item x="303"/>
        <item x="19"/>
        <item x="46"/>
        <item x="154"/>
        <item x="177"/>
        <item x="349"/>
        <item x="106"/>
        <item x="223"/>
        <item x="157"/>
        <item x="394"/>
        <item x="199"/>
        <item x="174"/>
        <item x="143"/>
        <item x="190"/>
        <item x="45"/>
        <item x="139"/>
        <item x="54"/>
        <item x="61"/>
        <item x="265"/>
        <item x="167"/>
        <item x="162"/>
        <item x="250"/>
        <item x="426"/>
        <item x="160"/>
        <item x="146"/>
        <item x="407"/>
        <item x="75"/>
        <item x="263"/>
        <item x="201"/>
        <item x="302"/>
        <item x="363"/>
        <item x="245"/>
        <item x="352"/>
        <item x="410"/>
        <item x="5"/>
        <item x="246"/>
        <item x="243"/>
        <item x="99"/>
        <item x="221"/>
        <item x="244"/>
        <item x="105"/>
        <item x="288"/>
        <item x="261"/>
        <item x="395"/>
        <item x="280"/>
        <item x="151"/>
        <item x="259"/>
        <item x="120"/>
        <item x="81"/>
        <item x="422"/>
        <item x="367"/>
        <item x="122"/>
        <item x="178"/>
        <item x="217"/>
        <item x="272"/>
        <item x="241"/>
        <item x="123"/>
        <item x="387"/>
        <item x="292"/>
        <item x="168"/>
        <item x="321"/>
        <item x="195"/>
        <item x="110"/>
        <item x="164"/>
        <item x="163"/>
        <item x="14"/>
        <item x="15"/>
        <item x="145"/>
        <item x="147"/>
        <item x="142"/>
        <item x="260"/>
        <item x="148"/>
        <item x="405"/>
        <item x="355"/>
        <item x="141"/>
        <item x="393"/>
        <item x="138"/>
        <item x="234"/>
        <item x="366"/>
        <item x="0"/>
        <item x="403"/>
        <item x="386"/>
        <item x="406"/>
        <item x="224"/>
        <item x="419"/>
        <item x="37"/>
        <item x="170"/>
        <item x="88"/>
        <item x="98"/>
        <item x="233"/>
        <item x="213"/>
        <item x="373"/>
        <item x="131"/>
        <item x="296"/>
        <item x="20"/>
        <item x="371"/>
        <item x="365"/>
        <item x="342"/>
        <item x="382"/>
        <item x="354"/>
        <item x="227"/>
        <item x="216"/>
        <item x="312"/>
        <item x="144"/>
        <item x="92"/>
        <item x="212"/>
        <item x="12"/>
        <item x="80"/>
        <item x="291"/>
        <item x="332"/>
        <item x="197"/>
        <item x="418"/>
        <item x="95"/>
        <item x="184"/>
        <item x="9"/>
        <item x="56"/>
        <item x="364"/>
        <item x="414"/>
        <item x="375"/>
        <item x="55"/>
        <item x="421"/>
        <item x="413"/>
        <item x="210"/>
        <item x="351"/>
        <item x="113"/>
        <item x="392"/>
        <item x="417"/>
        <item x="329"/>
        <item x="25"/>
        <item x="254"/>
        <item x="62"/>
        <item x="204"/>
        <item x="289"/>
        <item x="153"/>
        <item x="347"/>
        <item x="299"/>
        <item x="10"/>
        <item x="100"/>
        <item x="84"/>
        <item x="249"/>
        <item x="172"/>
        <item x="17"/>
        <item x="344"/>
        <item x="398"/>
        <item x="87"/>
        <item x="193"/>
        <item x="294"/>
        <item x="115"/>
        <item x="314"/>
        <item x="7"/>
        <item x="384"/>
        <item x="60"/>
        <item x="409"/>
        <item x="65"/>
        <item x="4"/>
        <item x="104"/>
        <item x="86"/>
        <item x="140"/>
        <item x="397"/>
        <item x="59"/>
        <item x="396"/>
        <item x="255"/>
        <item x="191"/>
        <item x="379"/>
        <item x="64"/>
        <item x="121"/>
        <item x="360"/>
        <item x="57"/>
        <item x="22"/>
        <item x="218"/>
        <item x="390"/>
        <item x="114"/>
        <item x="353"/>
        <item x="34"/>
        <item x="275"/>
        <item x="267"/>
        <item x="152"/>
        <item x="368"/>
        <item x="26"/>
        <item x="214"/>
        <item x="372"/>
        <item x="179"/>
        <item x="40"/>
        <item x="380"/>
        <item x="311"/>
        <item x="324"/>
        <item x="124"/>
        <item x="73"/>
        <item x="137"/>
        <item x="338"/>
        <item x="6"/>
        <item x="256"/>
        <item x="425"/>
        <item x="298"/>
        <item x="186"/>
        <item x="24"/>
        <item x="52"/>
        <item x="118"/>
        <item x="108"/>
        <item x="315"/>
        <item x="331"/>
        <item x="381"/>
        <item x="429"/>
        <item x="306"/>
        <item x="309"/>
        <item x="207"/>
        <item x="310"/>
        <item x="325"/>
        <item x="307"/>
        <item x="196"/>
        <item x="236"/>
        <item x="231"/>
        <item x="330"/>
        <item x="66"/>
        <item x="175"/>
        <item x="240"/>
        <item x="11"/>
        <item x="72"/>
        <item x="273"/>
        <item x="239"/>
        <item x="423"/>
        <item x="271"/>
        <item x="404"/>
        <item x="149"/>
        <item x="348"/>
        <item x="3"/>
        <item x="28"/>
        <item x="283"/>
        <item x="89"/>
        <item x="68"/>
        <item x="269"/>
        <item x="42"/>
        <item x="378"/>
        <item x="336"/>
        <item x="248"/>
        <item x="8"/>
        <item x="290"/>
        <item x="206"/>
        <item x="295"/>
        <item x="49"/>
        <item x="94"/>
        <item x="97"/>
        <item x="281"/>
        <item x="343"/>
        <item x="297"/>
        <item x="305"/>
        <item x="326"/>
        <item x="43"/>
        <item x="192"/>
        <item x="300"/>
        <item x="335"/>
        <item x="253"/>
        <item x="276"/>
        <item x="268"/>
        <item x="79"/>
        <item x="176"/>
        <item x="185"/>
        <item x="36"/>
        <item x="304"/>
        <item x="2"/>
        <item x="346"/>
        <item x="247"/>
        <item x="171"/>
        <item x="41"/>
        <item x="279"/>
        <item x="96"/>
        <item x="376"/>
        <item x="107"/>
        <item x="359"/>
        <item x="266"/>
        <item x="219"/>
        <item x="389"/>
        <item x="282"/>
        <item x="194"/>
        <item x="377"/>
        <item x="136"/>
        <item x="318"/>
        <item x="215"/>
        <item x="16"/>
        <item x="278"/>
        <item x="230"/>
        <item x="322"/>
        <item x="63"/>
        <item x="277"/>
        <item x="134"/>
        <item x="32"/>
        <item x="328"/>
        <item x="33"/>
        <item x="237"/>
        <item x="202"/>
        <item x="308"/>
        <item x="85"/>
        <item x="69"/>
        <item x="356"/>
        <item x="180"/>
        <item x="132"/>
        <item x="226"/>
        <item x="27"/>
        <item x="103"/>
        <item x="369"/>
        <item x="345"/>
        <item x="93"/>
        <item x="125"/>
        <item x="90"/>
        <item x="341"/>
        <item x="67"/>
        <item x="209"/>
        <item x="119"/>
        <item x="130"/>
        <item x="165"/>
        <item x="91"/>
        <item x="187"/>
        <item x="420"/>
        <item x="48"/>
        <item x="1"/>
        <item x="203"/>
        <item x="399"/>
        <item x="169"/>
        <item x="385"/>
        <item x="53"/>
        <item x="411"/>
        <item x="301"/>
        <item x="83"/>
        <item x="362"/>
        <item x="287"/>
        <item x="70"/>
        <item x="357"/>
        <item x="129"/>
        <item x="74"/>
        <item x="126"/>
        <item x="156"/>
        <item x="71"/>
        <item x="111"/>
        <item x="402"/>
        <item x="257"/>
        <item x="317"/>
        <item x="293"/>
        <item x="242"/>
        <item x="285"/>
        <item x="101"/>
        <item x="58"/>
        <item x="415"/>
        <item x="127"/>
        <item x="232"/>
        <item x="339"/>
        <item x="47"/>
        <item x="150"/>
        <item x="200"/>
        <item x="205"/>
        <item x="334"/>
        <item x="78"/>
        <item x="183"/>
        <item x="361"/>
        <item x="198"/>
        <item x="391"/>
        <item x="412"/>
        <item x="23"/>
        <item x="50"/>
        <item x="112"/>
        <item x="270"/>
        <item x="208"/>
        <item x="316"/>
        <item x="323"/>
        <item x="189"/>
        <item x="133"/>
        <item x="35"/>
        <item x="29"/>
        <item x="173"/>
        <item x="38"/>
        <item x="428"/>
        <item x="286"/>
        <item x="128"/>
        <item x="77"/>
        <item x="337"/>
        <item x="327"/>
        <item x="159"/>
        <item x="374"/>
        <item x="181"/>
        <item x="313"/>
        <item x="158"/>
        <item x="258"/>
        <item x="116"/>
        <item x="383"/>
        <item x="13"/>
        <item x="51"/>
        <item x="370"/>
        <item x="102"/>
        <item x="274"/>
        <item x="235"/>
        <item x="39"/>
        <item x="211"/>
        <item x="44"/>
        <item x="262"/>
        <item x="188"/>
        <item x="82"/>
        <item x="161"/>
        <item x="135"/>
        <item x="416"/>
        <item x="117"/>
        <item x="424"/>
        <item x="350"/>
        <item x="264"/>
        <item x="284"/>
        <item x="30"/>
        <item x="252"/>
        <item x="333"/>
        <item x="222"/>
        <item x="427"/>
        <item x="18"/>
        <item x="251"/>
        <item x="408"/>
        <item x="388"/>
        <item x="225"/>
        <item x="229"/>
        <item x="220"/>
        <item x="319"/>
        <item x="238"/>
        <item x="228"/>
        <item x="21"/>
        <item x="340"/>
        <item x="109"/>
        <item x="31"/>
        <item x="182"/>
        <item x="358"/>
        <item x="76"/>
        <item x="320"/>
        <item x="166"/>
        <item x="401"/>
        <item t="default"/>
      </items>
    </pivotField>
    <pivotField axis="axisRow" showAll="0">
      <items count="26">
        <item x="11"/>
        <item x="22"/>
        <item x="17"/>
        <item x="23"/>
        <item x="2"/>
        <item x="1"/>
        <item x="13"/>
        <item x="21"/>
        <item x="3"/>
        <item x="6"/>
        <item x="8"/>
        <item x="20"/>
        <item x="15"/>
        <item x="16"/>
        <item x="7"/>
        <item x="24"/>
        <item x="4"/>
        <item x="0"/>
        <item x="10"/>
        <item x="9"/>
        <item x="18"/>
        <item x="19"/>
        <item x="5"/>
        <item x="14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Count of NAME OF STUDENT (IN CAPITAL)" fld="4" subtotal="count" baseField="0" baseItem="0"/>
  </dataFields>
  <formats count="1">
    <format dxfId="0">
      <pivotArea collapsedLevelsAreSubtotals="1" fieldPosition="0">
        <references count="2">
          <reference field="2" count="0" selected="0"/>
          <reference field="5" count="2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Form_Responses" displayName="Form_Responses" ref="A1:T437">
  <tableColumns count="20">
    <tableColumn id="1" name="Timestamp"/>
    <tableColumn id="2" name="Email Address"/>
    <tableColumn id="3" name="Score"/>
    <tableColumn id="4" name="ENTER CORRECT Email"/>
    <tableColumn id="5" name="NAME OF STUDENT (IN CAPITAL)"/>
    <tableColumn id="6" name="NAME OF KENDRIYA VIDYALAYA"/>
    <tableColumn id="7" name="SCHOOL CODE ( EXAMPLE KV NO 1 BHOPAL 0134 AND SHOULD BE FOUR DIGIT)"/>
    <tableColumn id="8" name="CLASS "/>
    <tableColumn id="9" name="SECTION"/>
    <tableColumn id="10" name="ROLL NUMBER"/>
    <tableColumn id="11" name="Which of the following is not an error of principle_x000a_ _x000a__x000a__x000a__x000a_"/>
    <tableColumn id="12" name="Purchase of Office Furniture of ₹1,200 has been debited to the General Expenses Account. It is--------- _x000a_  _x000a_"/>
    <tableColumn id="13" name="Statement I – Suspense account is a temporary account opened to rectify one- sided errors _x000a_Statement II- Debit balance of suspense account is taken to Balance Sheet on the asset side _x000a_ _x000a__x000a__x000a__x000a_"/>
    <tableColumn id="14" name="Which of the following errors will not affect the trial balance? _x000a__x000a_ _x000a__x000a__x000a_ "/>
    <tableColumn id="15" name="If the debit side of the Trial Balance is more than the credit side, the difference is transferred to the __________ side of the Suspense Account._x000a_  "/>
    <tableColumn id="16" name="Assertion (A): Errors in totaling the subsidiary books affect the agreement of the Trial Balance._x000a_Reason (R): Because the wrong totals are posted to the ledger accounts._x000a__x000a__x000a__x000a__x000a_ _x000a__x000a_"/>
    <tableColumn id="17" name="Sales Returns of ₹1,000 were recorded in the Sales Book. What will be the effect on the Trial Balance?_x000a__x000a__x000a__x000a_"/>
    <tableColumn id="18" name="A credit sale of ₹6,500 to Rishi was wrongly posted to his account as ₹5,600. What will be the rectification?_x000a__x000a__x000a__x000a__x000a__x000a__x000a__x000a_"/>
    <tableColumn id="19" name="Identify the correct statement(s):_x000a_Statements:_x000a_1.Trial balance is prepared after ledger posting._x000a_2.Trial balance ensures that accounts are error-free. _x000a_3.Trial balance helps in preparing financial statements. _x000a_4.Trial balance records all transactions of t"/>
    <tableColumn id="20" name="Which of the following statements is NOT correct regarding accounting errors?_x000a__x000a__x000a__x000a__x000a_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rashmi2967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0"/>
  <sheetViews>
    <sheetView tabSelected="1" zoomScaleNormal="100" workbookViewId="0">
      <selection activeCell="W21" sqref="W21"/>
    </sheetView>
  </sheetViews>
  <sheetFormatPr defaultRowHeight="13.2"/>
  <cols>
    <col min="1" max="1" width="37.88671875" bestFit="1" customWidth="1"/>
    <col min="2" max="2" width="15.109375" bestFit="1" customWidth="1"/>
    <col min="3" max="11" width="5.6640625" bestFit="1" customWidth="1"/>
    <col min="12" max="12" width="6.6640625" bestFit="1" customWidth="1"/>
    <col min="13" max="13" width="10.33203125" bestFit="1" customWidth="1"/>
  </cols>
  <sheetData>
    <row r="3" spans="1:20">
      <c r="A3" s="12" t="s">
        <v>1161</v>
      </c>
      <c r="B3" s="12" t="s">
        <v>1158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</row>
    <row r="4" spans="1:20">
      <c r="A4" s="12" t="s">
        <v>1160</v>
      </c>
      <c r="B4" s="13">
        <v>0</v>
      </c>
      <c r="C4" s="14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5" t="s">
        <v>1159</v>
      </c>
      <c r="N4" t="s">
        <v>1162</v>
      </c>
      <c r="O4" t="s">
        <v>1163</v>
      </c>
      <c r="P4" t="s">
        <v>1164</v>
      </c>
      <c r="Q4" t="s">
        <v>1165</v>
      </c>
      <c r="R4" t="s">
        <v>1166</v>
      </c>
      <c r="S4" t="s">
        <v>1167</v>
      </c>
      <c r="T4" t="s">
        <v>1168</v>
      </c>
    </row>
    <row r="5" spans="1:20">
      <c r="A5" s="16" t="s">
        <v>472</v>
      </c>
      <c r="B5" s="27"/>
      <c r="C5" s="27"/>
      <c r="D5" s="27"/>
      <c r="E5" s="27"/>
      <c r="F5" s="27"/>
      <c r="G5" s="27">
        <v>1</v>
      </c>
      <c r="H5" s="27"/>
      <c r="I5" s="27"/>
      <c r="J5" s="27"/>
      <c r="K5" s="27"/>
      <c r="L5" s="27">
        <v>1</v>
      </c>
      <c r="M5" s="23">
        <v>2</v>
      </c>
      <c r="N5">
        <f>SUM(B5,C5,E5,D5)</f>
        <v>0</v>
      </c>
      <c r="O5">
        <f>SUM(G5,F5)</f>
        <v>1</v>
      </c>
      <c r="P5">
        <f>SUM(H5:I5)</f>
        <v>0</v>
      </c>
      <c r="Q5">
        <f>SUM(J5,K5)</f>
        <v>0</v>
      </c>
      <c r="R5">
        <f>L5</f>
        <v>1</v>
      </c>
      <c r="S5">
        <f>SUM(B5,C5,E5,D5,F5)</f>
        <v>0</v>
      </c>
      <c r="T5">
        <f>SUM(H5,I5,J5,K5,L5,G5)</f>
        <v>2</v>
      </c>
    </row>
    <row r="6" spans="1:20">
      <c r="A6" s="17" t="s">
        <v>1010</v>
      </c>
      <c r="B6" s="27">
        <v>1</v>
      </c>
      <c r="C6" s="27"/>
      <c r="D6" s="27">
        <v>2</v>
      </c>
      <c r="E6" s="27"/>
      <c r="F6" s="27">
        <v>5</v>
      </c>
      <c r="G6" s="27">
        <v>4</v>
      </c>
      <c r="H6" s="27">
        <v>2</v>
      </c>
      <c r="I6" s="27">
        <v>4</v>
      </c>
      <c r="J6" s="27">
        <v>4</v>
      </c>
      <c r="K6" s="27"/>
      <c r="L6" s="27">
        <v>1</v>
      </c>
      <c r="M6" s="24">
        <v>23</v>
      </c>
      <c r="N6">
        <f t="shared" ref="N6:N29" si="0">SUM(B6,C6,E6,D6)</f>
        <v>3</v>
      </c>
      <c r="O6">
        <f t="shared" ref="O6:O29" si="1">SUM(G6,F6)</f>
        <v>9</v>
      </c>
      <c r="P6">
        <f t="shared" ref="P6:P29" si="2">SUM(H6:I6)</f>
        <v>6</v>
      </c>
      <c r="Q6">
        <f t="shared" ref="Q6:Q29" si="3">SUM(J6,K6)</f>
        <v>4</v>
      </c>
      <c r="R6">
        <f t="shared" ref="R6:R29" si="4">L6</f>
        <v>1</v>
      </c>
      <c r="S6">
        <f t="shared" ref="S6:S30" si="5">SUM(B6,C6,E6,D6,F6)</f>
        <v>8</v>
      </c>
      <c r="T6">
        <f t="shared" ref="T6:T30" si="6">SUM(H6,I6,J6,K6,L6,G6)</f>
        <v>15</v>
      </c>
    </row>
    <row r="7" spans="1:20">
      <c r="A7" s="17" t="s">
        <v>743</v>
      </c>
      <c r="B7" s="27"/>
      <c r="C7" s="27"/>
      <c r="D7" s="27">
        <v>1</v>
      </c>
      <c r="E7" s="27"/>
      <c r="F7" s="27"/>
      <c r="G7" s="27"/>
      <c r="H7" s="27"/>
      <c r="I7" s="27"/>
      <c r="J7" s="27"/>
      <c r="K7" s="27"/>
      <c r="L7" s="27"/>
      <c r="M7" s="24">
        <v>1</v>
      </c>
      <c r="N7">
        <f t="shared" si="0"/>
        <v>1</v>
      </c>
      <c r="O7">
        <f t="shared" si="1"/>
        <v>0</v>
      </c>
      <c r="P7">
        <f t="shared" si="2"/>
        <v>0</v>
      </c>
      <c r="Q7">
        <f t="shared" si="3"/>
        <v>0</v>
      </c>
      <c r="R7">
        <f t="shared" si="4"/>
        <v>0</v>
      </c>
      <c r="S7">
        <f t="shared" si="5"/>
        <v>1</v>
      </c>
      <c r="T7">
        <f t="shared" si="6"/>
        <v>0</v>
      </c>
    </row>
    <row r="8" spans="1:20">
      <c r="A8" s="17" t="s">
        <v>1082</v>
      </c>
      <c r="B8" s="27"/>
      <c r="C8" s="27">
        <v>1</v>
      </c>
      <c r="D8" s="27"/>
      <c r="E8" s="27">
        <v>1</v>
      </c>
      <c r="F8" s="27">
        <v>1</v>
      </c>
      <c r="G8" s="27">
        <v>1</v>
      </c>
      <c r="H8" s="27"/>
      <c r="I8" s="27">
        <v>2</v>
      </c>
      <c r="J8" s="27">
        <v>4</v>
      </c>
      <c r="K8" s="27">
        <v>10</v>
      </c>
      <c r="L8" s="27">
        <v>1</v>
      </c>
      <c r="M8" s="24">
        <v>21</v>
      </c>
      <c r="N8">
        <f t="shared" si="0"/>
        <v>2</v>
      </c>
      <c r="O8">
        <f t="shared" si="1"/>
        <v>2</v>
      </c>
      <c r="P8">
        <f t="shared" si="2"/>
        <v>2</v>
      </c>
      <c r="Q8">
        <f t="shared" si="3"/>
        <v>14</v>
      </c>
      <c r="R8">
        <f t="shared" si="4"/>
        <v>1</v>
      </c>
      <c r="S8">
        <f t="shared" si="5"/>
        <v>3</v>
      </c>
      <c r="T8">
        <f t="shared" si="6"/>
        <v>18</v>
      </c>
    </row>
    <row r="9" spans="1:20">
      <c r="A9" s="17" t="s">
        <v>53</v>
      </c>
      <c r="B9" s="27"/>
      <c r="C9" s="27">
        <v>1</v>
      </c>
      <c r="D9" s="27">
        <v>1</v>
      </c>
      <c r="E9" s="27">
        <v>3</v>
      </c>
      <c r="F9" s="27">
        <v>1</v>
      </c>
      <c r="G9" s="27">
        <v>1</v>
      </c>
      <c r="H9" s="27">
        <v>2</v>
      </c>
      <c r="I9" s="27">
        <v>6</v>
      </c>
      <c r="J9" s="27">
        <v>7</v>
      </c>
      <c r="K9" s="27">
        <v>9</v>
      </c>
      <c r="L9" s="27">
        <v>2</v>
      </c>
      <c r="M9" s="24">
        <v>33</v>
      </c>
      <c r="N9">
        <f t="shared" si="0"/>
        <v>5</v>
      </c>
      <c r="O9">
        <f t="shared" si="1"/>
        <v>2</v>
      </c>
      <c r="P9">
        <f t="shared" si="2"/>
        <v>8</v>
      </c>
      <c r="Q9">
        <f t="shared" si="3"/>
        <v>16</v>
      </c>
      <c r="R9">
        <f t="shared" si="4"/>
        <v>2</v>
      </c>
      <c r="S9">
        <f t="shared" si="5"/>
        <v>6</v>
      </c>
      <c r="T9">
        <f t="shared" si="6"/>
        <v>27</v>
      </c>
    </row>
    <row r="10" spans="1:20">
      <c r="A10" s="17" t="s">
        <v>38</v>
      </c>
      <c r="B10" s="27"/>
      <c r="C10" s="27"/>
      <c r="D10" s="27"/>
      <c r="E10" s="27"/>
      <c r="F10" s="27"/>
      <c r="G10" s="27"/>
      <c r="H10" s="27"/>
      <c r="I10" s="27">
        <v>1</v>
      </c>
      <c r="J10" s="27">
        <v>2</v>
      </c>
      <c r="K10" s="27"/>
      <c r="L10" s="27">
        <v>7</v>
      </c>
      <c r="M10" s="24">
        <v>10</v>
      </c>
      <c r="N10">
        <f t="shared" si="0"/>
        <v>0</v>
      </c>
      <c r="O10">
        <f t="shared" si="1"/>
        <v>0</v>
      </c>
      <c r="P10">
        <f t="shared" si="2"/>
        <v>1</v>
      </c>
      <c r="Q10">
        <f t="shared" si="3"/>
        <v>2</v>
      </c>
      <c r="R10">
        <f t="shared" si="4"/>
        <v>7</v>
      </c>
      <c r="S10">
        <f t="shared" si="5"/>
        <v>0</v>
      </c>
      <c r="T10">
        <f t="shared" si="6"/>
        <v>10</v>
      </c>
    </row>
    <row r="11" spans="1:20">
      <c r="A11" s="17" t="s">
        <v>582</v>
      </c>
      <c r="B11" s="27"/>
      <c r="C11" s="27"/>
      <c r="D11" s="27"/>
      <c r="E11" s="27"/>
      <c r="F11" s="27"/>
      <c r="G11" s="27"/>
      <c r="H11" s="27"/>
      <c r="I11" s="27"/>
      <c r="J11" s="27">
        <v>1</v>
      </c>
      <c r="K11" s="27">
        <v>1</v>
      </c>
      <c r="L11" s="27">
        <v>1</v>
      </c>
      <c r="M11" s="24">
        <v>3</v>
      </c>
      <c r="N11">
        <f t="shared" si="0"/>
        <v>0</v>
      </c>
      <c r="O11">
        <f t="shared" si="1"/>
        <v>0</v>
      </c>
      <c r="P11">
        <f t="shared" si="2"/>
        <v>0</v>
      </c>
      <c r="Q11">
        <f t="shared" si="3"/>
        <v>2</v>
      </c>
      <c r="R11">
        <f t="shared" si="4"/>
        <v>1</v>
      </c>
      <c r="S11">
        <f t="shared" si="5"/>
        <v>0</v>
      </c>
      <c r="T11">
        <f t="shared" si="6"/>
        <v>3</v>
      </c>
    </row>
    <row r="12" spans="1:20">
      <c r="A12" s="17" t="s">
        <v>995</v>
      </c>
      <c r="B12" s="27"/>
      <c r="C12" s="27"/>
      <c r="D12" s="27"/>
      <c r="E12" s="27"/>
      <c r="F12" s="27"/>
      <c r="G12" s="27"/>
      <c r="H12" s="27"/>
      <c r="I12" s="27">
        <v>1</v>
      </c>
      <c r="J12" s="27"/>
      <c r="K12" s="27"/>
      <c r="L12" s="27"/>
      <c r="M12" s="24">
        <v>1</v>
      </c>
      <c r="N12">
        <f t="shared" si="0"/>
        <v>0</v>
      </c>
      <c r="O12">
        <f t="shared" si="1"/>
        <v>0</v>
      </c>
      <c r="P12">
        <f t="shared" si="2"/>
        <v>1</v>
      </c>
      <c r="Q12">
        <f t="shared" si="3"/>
        <v>0</v>
      </c>
      <c r="R12">
        <f t="shared" si="4"/>
        <v>0</v>
      </c>
      <c r="S12">
        <f t="shared" si="5"/>
        <v>0</v>
      </c>
      <c r="T12">
        <f t="shared" si="6"/>
        <v>1</v>
      </c>
    </row>
    <row r="13" spans="1:20">
      <c r="A13" s="17" t="s">
        <v>56</v>
      </c>
      <c r="B13" s="27"/>
      <c r="C13" s="27"/>
      <c r="D13" s="27">
        <v>3</v>
      </c>
      <c r="E13" s="27">
        <v>5</v>
      </c>
      <c r="F13" s="27">
        <v>5</v>
      </c>
      <c r="G13" s="27">
        <v>4</v>
      </c>
      <c r="H13" s="27">
        <v>1</v>
      </c>
      <c r="I13" s="27">
        <v>7</v>
      </c>
      <c r="J13" s="27">
        <v>5</v>
      </c>
      <c r="K13" s="27">
        <v>3</v>
      </c>
      <c r="L13" s="27">
        <v>2</v>
      </c>
      <c r="M13" s="24">
        <v>35</v>
      </c>
      <c r="N13">
        <f t="shared" si="0"/>
        <v>8</v>
      </c>
      <c r="O13">
        <f t="shared" si="1"/>
        <v>9</v>
      </c>
      <c r="P13">
        <f t="shared" si="2"/>
        <v>8</v>
      </c>
      <c r="Q13">
        <f t="shared" si="3"/>
        <v>8</v>
      </c>
      <c r="R13">
        <f t="shared" si="4"/>
        <v>2</v>
      </c>
      <c r="S13">
        <f t="shared" si="5"/>
        <v>13</v>
      </c>
      <c r="T13">
        <f t="shared" si="6"/>
        <v>22</v>
      </c>
    </row>
    <row r="14" spans="1:20">
      <c r="A14" s="17" t="s">
        <v>142</v>
      </c>
      <c r="B14" s="27"/>
      <c r="C14" s="27">
        <v>1</v>
      </c>
      <c r="D14" s="27">
        <v>1</v>
      </c>
      <c r="E14" s="27">
        <v>5</v>
      </c>
      <c r="F14" s="27">
        <v>4</v>
      </c>
      <c r="G14" s="27">
        <v>2</v>
      </c>
      <c r="H14" s="27">
        <v>2</v>
      </c>
      <c r="I14" s="27">
        <v>1</v>
      </c>
      <c r="J14" s="27"/>
      <c r="K14" s="27">
        <v>4</v>
      </c>
      <c r="L14" s="27">
        <v>1</v>
      </c>
      <c r="M14" s="24">
        <v>21</v>
      </c>
      <c r="N14">
        <f t="shared" si="0"/>
        <v>7</v>
      </c>
      <c r="O14">
        <f t="shared" si="1"/>
        <v>6</v>
      </c>
      <c r="P14">
        <f t="shared" si="2"/>
        <v>3</v>
      </c>
      <c r="Q14">
        <f t="shared" si="3"/>
        <v>4</v>
      </c>
      <c r="R14">
        <f t="shared" si="4"/>
        <v>1</v>
      </c>
      <c r="S14">
        <f t="shared" si="5"/>
        <v>11</v>
      </c>
      <c r="T14">
        <f t="shared" si="6"/>
        <v>10</v>
      </c>
    </row>
    <row r="15" spans="1:20">
      <c r="A15" s="17" t="s">
        <v>225</v>
      </c>
      <c r="B15" s="27"/>
      <c r="C15" s="27"/>
      <c r="D15" s="27">
        <v>1</v>
      </c>
      <c r="E15" s="27">
        <v>1</v>
      </c>
      <c r="F15" s="27">
        <v>3</v>
      </c>
      <c r="G15" s="27">
        <v>2</v>
      </c>
      <c r="H15" s="27">
        <v>1</v>
      </c>
      <c r="I15" s="27">
        <v>1</v>
      </c>
      <c r="J15" s="27">
        <v>3</v>
      </c>
      <c r="K15" s="27">
        <v>5</v>
      </c>
      <c r="L15" s="27"/>
      <c r="M15" s="24">
        <v>17</v>
      </c>
      <c r="N15">
        <f t="shared" si="0"/>
        <v>2</v>
      </c>
      <c r="O15">
        <f t="shared" si="1"/>
        <v>5</v>
      </c>
      <c r="P15">
        <f t="shared" si="2"/>
        <v>2</v>
      </c>
      <c r="Q15">
        <f t="shared" si="3"/>
        <v>8</v>
      </c>
      <c r="R15">
        <f t="shared" si="4"/>
        <v>0</v>
      </c>
      <c r="S15">
        <f t="shared" si="5"/>
        <v>5</v>
      </c>
      <c r="T15">
        <f t="shared" si="6"/>
        <v>12</v>
      </c>
    </row>
    <row r="16" spans="1:20">
      <c r="A16" s="17" t="s">
        <v>959</v>
      </c>
      <c r="B16" s="27"/>
      <c r="C16" s="27">
        <v>1</v>
      </c>
      <c r="D16" s="27"/>
      <c r="E16" s="27">
        <v>1</v>
      </c>
      <c r="F16" s="27">
        <v>2</v>
      </c>
      <c r="G16" s="27"/>
      <c r="H16" s="27">
        <v>1</v>
      </c>
      <c r="I16" s="27">
        <v>1</v>
      </c>
      <c r="J16" s="27"/>
      <c r="K16" s="27">
        <v>1</v>
      </c>
      <c r="L16" s="27"/>
      <c r="M16" s="24">
        <v>7</v>
      </c>
      <c r="N16">
        <f t="shared" si="0"/>
        <v>2</v>
      </c>
      <c r="O16">
        <f t="shared" si="1"/>
        <v>2</v>
      </c>
      <c r="P16">
        <f t="shared" si="2"/>
        <v>2</v>
      </c>
      <c r="Q16">
        <f t="shared" si="3"/>
        <v>1</v>
      </c>
      <c r="R16">
        <f t="shared" si="4"/>
        <v>0</v>
      </c>
      <c r="S16">
        <f t="shared" si="5"/>
        <v>4</v>
      </c>
      <c r="T16">
        <f t="shared" si="6"/>
        <v>3</v>
      </c>
    </row>
    <row r="17" spans="1:20">
      <c r="A17" s="17" t="s">
        <v>616</v>
      </c>
      <c r="B17" s="27"/>
      <c r="C17" s="27"/>
      <c r="D17" s="27">
        <v>2</v>
      </c>
      <c r="E17" s="27">
        <v>4</v>
      </c>
      <c r="F17" s="27">
        <v>4</v>
      </c>
      <c r="G17" s="27">
        <v>1</v>
      </c>
      <c r="H17" s="27">
        <v>2</v>
      </c>
      <c r="I17" s="27">
        <v>3</v>
      </c>
      <c r="J17" s="27">
        <v>6</v>
      </c>
      <c r="K17" s="27">
        <v>4</v>
      </c>
      <c r="L17" s="27">
        <v>1</v>
      </c>
      <c r="M17" s="24">
        <v>27</v>
      </c>
      <c r="N17">
        <f t="shared" si="0"/>
        <v>6</v>
      </c>
      <c r="O17">
        <f t="shared" si="1"/>
        <v>5</v>
      </c>
      <c r="P17">
        <f t="shared" si="2"/>
        <v>5</v>
      </c>
      <c r="Q17">
        <f t="shared" si="3"/>
        <v>10</v>
      </c>
      <c r="R17">
        <f t="shared" si="4"/>
        <v>1</v>
      </c>
      <c r="S17">
        <f t="shared" si="5"/>
        <v>10</v>
      </c>
      <c r="T17">
        <f t="shared" si="6"/>
        <v>17</v>
      </c>
    </row>
    <row r="18" spans="1:20">
      <c r="A18" s="17" t="s">
        <v>674</v>
      </c>
      <c r="B18" s="27"/>
      <c r="C18" s="27">
        <v>5</v>
      </c>
      <c r="D18" s="27">
        <v>2</v>
      </c>
      <c r="E18" s="27">
        <v>5</v>
      </c>
      <c r="F18" s="27">
        <v>8</v>
      </c>
      <c r="G18" s="27">
        <v>1</v>
      </c>
      <c r="H18" s="27">
        <v>1</v>
      </c>
      <c r="I18" s="27">
        <v>2</v>
      </c>
      <c r="J18" s="27"/>
      <c r="K18" s="27"/>
      <c r="L18" s="27"/>
      <c r="M18" s="24">
        <v>24</v>
      </c>
      <c r="N18">
        <f t="shared" si="0"/>
        <v>12</v>
      </c>
      <c r="O18">
        <f t="shared" si="1"/>
        <v>9</v>
      </c>
      <c r="P18">
        <f t="shared" si="2"/>
        <v>3</v>
      </c>
      <c r="Q18">
        <f t="shared" si="3"/>
        <v>0</v>
      </c>
      <c r="R18">
        <f t="shared" si="4"/>
        <v>0</v>
      </c>
      <c r="S18">
        <f t="shared" si="5"/>
        <v>20</v>
      </c>
      <c r="T18">
        <f t="shared" si="6"/>
        <v>4</v>
      </c>
    </row>
    <row r="19" spans="1:20">
      <c r="A19" s="17" t="s">
        <v>166</v>
      </c>
      <c r="B19" s="27"/>
      <c r="C19" s="27"/>
      <c r="D19" s="27"/>
      <c r="E19" s="27"/>
      <c r="F19" s="27">
        <v>1</v>
      </c>
      <c r="G19" s="27">
        <v>2</v>
      </c>
      <c r="H19" s="27"/>
      <c r="I19" s="27">
        <v>3</v>
      </c>
      <c r="J19" s="27">
        <v>3</v>
      </c>
      <c r="K19" s="27">
        <v>2</v>
      </c>
      <c r="L19" s="27"/>
      <c r="M19" s="24">
        <v>11</v>
      </c>
      <c r="N19">
        <f t="shared" si="0"/>
        <v>0</v>
      </c>
      <c r="O19">
        <f t="shared" si="1"/>
        <v>3</v>
      </c>
      <c r="P19">
        <f t="shared" si="2"/>
        <v>3</v>
      </c>
      <c r="Q19">
        <f t="shared" si="3"/>
        <v>5</v>
      </c>
      <c r="R19">
        <f t="shared" si="4"/>
        <v>0</v>
      </c>
      <c r="S19">
        <f t="shared" si="5"/>
        <v>1</v>
      </c>
      <c r="T19">
        <f t="shared" si="6"/>
        <v>10</v>
      </c>
    </row>
    <row r="20" spans="1:20">
      <c r="A20" s="17" t="s">
        <v>1136</v>
      </c>
      <c r="B20" s="27"/>
      <c r="C20" s="27"/>
      <c r="D20" s="27">
        <v>2</v>
      </c>
      <c r="E20" s="27"/>
      <c r="F20" s="27"/>
      <c r="G20" s="27">
        <v>1</v>
      </c>
      <c r="H20" s="27">
        <v>1</v>
      </c>
      <c r="I20" s="27"/>
      <c r="J20" s="27">
        <v>2</v>
      </c>
      <c r="K20" s="27">
        <v>2</v>
      </c>
      <c r="L20" s="27">
        <v>1</v>
      </c>
      <c r="M20" s="24">
        <v>9</v>
      </c>
      <c r="N20">
        <f t="shared" si="0"/>
        <v>2</v>
      </c>
      <c r="O20">
        <f t="shared" si="1"/>
        <v>1</v>
      </c>
      <c r="P20">
        <f t="shared" si="2"/>
        <v>1</v>
      </c>
      <c r="Q20">
        <f t="shared" si="3"/>
        <v>4</v>
      </c>
      <c r="R20">
        <f t="shared" si="4"/>
        <v>1</v>
      </c>
      <c r="S20">
        <f t="shared" si="5"/>
        <v>2</v>
      </c>
      <c r="T20">
        <f t="shared" si="6"/>
        <v>7</v>
      </c>
    </row>
    <row r="21" spans="1:20">
      <c r="A21" s="17" t="s">
        <v>60</v>
      </c>
      <c r="B21" s="27"/>
      <c r="C21" s="27"/>
      <c r="D21" s="27">
        <v>1</v>
      </c>
      <c r="E21" s="27">
        <v>1</v>
      </c>
      <c r="F21" s="27">
        <v>1</v>
      </c>
      <c r="G21" s="27">
        <v>1</v>
      </c>
      <c r="H21" s="27">
        <v>11</v>
      </c>
      <c r="I21" s="27">
        <v>1</v>
      </c>
      <c r="J21" s="27">
        <v>1</v>
      </c>
      <c r="K21" s="27">
        <v>2</v>
      </c>
      <c r="L21" s="27">
        <v>4</v>
      </c>
      <c r="M21" s="24">
        <v>23</v>
      </c>
      <c r="N21">
        <f t="shared" si="0"/>
        <v>2</v>
      </c>
      <c r="O21">
        <f t="shared" si="1"/>
        <v>2</v>
      </c>
      <c r="P21">
        <f t="shared" si="2"/>
        <v>12</v>
      </c>
      <c r="Q21">
        <f t="shared" si="3"/>
        <v>3</v>
      </c>
      <c r="R21">
        <f t="shared" si="4"/>
        <v>4</v>
      </c>
      <c r="S21">
        <f t="shared" si="5"/>
        <v>3</v>
      </c>
      <c r="T21">
        <f t="shared" si="6"/>
        <v>20</v>
      </c>
    </row>
    <row r="22" spans="1:20">
      <c r="A22" s="17" t="s">
        <v>23</v>
      </c>
      <c r="B22" s="27"/>
      <c r="C22" s="27"/>
      <c r="D22" s="27"/>
      <c r="E22" s="27"/>
      <c r="F22" s="27"/>
      <c r="G22" s="27"/>
      <c r="H22" s="27"/>
      <c r="I22" s="27">
        <v>1</v>
      </c>
      <c r="J22" s="27">
        <v>4</v>
      </c>
      <c r="K22" s="27">
        <v>1</v>
      </c>
      <c r="L22" s="27">
        <v>3</v>
      </c>
      <c r="M22" s="24">
        <v>9</v>
      </c>
      <c r="N22">
        <f t="shared" si="0"/>
        <v>0</v>
      </c>
      <c r="O22">
        <f t="shared" si="1"/>
        <v>0</v>
      </c>
      <c r="P22">
        <f t="shared" si="2"/>
        <v>1</v>
      </c>
      <c r="Q22">
        <f t="shared" si="3"/>
        <v>5</v>
      </c>
      <c r="R22">
        <f t="shared" si="4"/>
        <v>3</v>
      </c>
      <c r="S22">
        <f t="shared" si="5"/>
        <v>0</v>
      </c>
      <c r="T22">
        <f t="shared" si="6"/>
        <v>9</v>
      </c>
    </row>
    <row r="23" spans="1:20">
      <c r="A23" s="17" t="s">
        <v>354</v>
      </c>
      <c r="B23" s="27"/>
      <c r="C23" s="27"/>
      <c r="D23" s="27">
        <v>2</v>
      </c>
      <c r="E23" s="27">
        <v>2</v>
      </c>
      <c r="F23" s="27">
        <v>8</v>
      </c>
      <c r="G23" s="27">
        <v>3</v>
      </c>
      <c r="H23" s="27">
        <v>1</v>
      </c>
      <c r="I23" s="27"/>
      <c r="J23" s="27"/>
      <c r="K23" s="27">
        <v>2</v>
      </c>
      <c r="L23" s="27">
        <v>2</v>
      </c>
      <c r="M23" s="24">
        <v>20</v>
      </c>
      <c r="N23">
        <f t="shared" si="0"/>
        <v>4</v>
      </c>
      <c r="O23">
        <f t="shared" si="1"/>
        <v>11</v>
      </c>
      <c r="P23">
        <f t="shared" si="2"/>
        <v>1</v>
      </c>
      <c r="Q23">
        <f t="shared" si="3"/>
        <v>2</v>
      </c>
      <c r="R23">
        <f t="shared" si="4"/>
        <v>2</v>
      </c>
      <c r="S23">
        <f t="shared" si="5"/>
        <v>12</v>
      </c>
      <c r="T23">
        <f t="shared" si="6"/>
        <v>8</v>
      </c>
    </row>
    <row r="24" spans="1:20">
      <c r="A24" s="17" t="s">
        <v>262</v>
      </c>
      <c r="B24" s="27"/>
      <c r="C24" s="27"/>
      <c r="D24" s="27">
        <v>1</v>
      </c>
      <c r="E24" s="27">
        <v>4</v>
      </c>
      <c r="F24" s="27">
        <v>4</v>
      </c>
      <c r="G24" s="27">
        <v>2</v>
      </c>
      <c r="H24" s="27">
        <v>2</v>
      </c>
      <c r="I24" s="27"/>
      <c r="J24" s="27">
        <v>8</v>
      </c>
      <c r="K24" s="27">
        <v>8</v>
      </c>
      <c r="L24" s="27">
        <v>1</v>
      </c>
      <c r="M24" s="24">
        <v>30</v>
      </c>
      <c r="N24">
        <f t="shared" si="0"/>
        <v>5</v>
      </c>
      <c r="O24">
        <f t="shared" si="1"/>
        <v>6</v>
      </c>
      <c r="P24">
        <f t="shared" si="2"/>
        <v>2</v>
      </c>
      <c r="Q24">
        <f t="shared" si="3"/>
        <v>16</v>
      </c>
      <c r="R24">
        <f t="shared" si="4"/>
        <v>1</v>
      </c>
      <c r="S24">
        <f t="shared" si="5"/>
        <v>9</v>
      </c>
      <c r="T24">
        <f t="shared" si="6"/>
        <v>21</v>
      </c>
    </row>
    <row r="25" spans="1:20">
      <c r="A25" s="17" t="s">
        <v>780</v>
      </c>
      <c r="B25" s="27"/>
      <c r="C25" s="27"/>
      <c r="D25" s="27">
        <v>2</v>
      </c>
      <c r="E25" s="27">
        <v>5</v>
      </c>
      <c r="F25" s="27">
        <v>4</v>
      </c>
      <c r="G25" s="27">
        <v>2</v>
      </c>
      <c r="H25" s="27">
        <v>6</v>
      </c>
      <c r="I25" s="27">
        <v>8</v>
      </c>
      <c r="J25" s="27">
        <v>1</v>
      </c>
      <c r="K25" s="27">
        <v>2</v>
      </c>
      <c r="L25" s="27">
        <v>2</v>
      </c>
      <c r="M25" s="24">
        <v>32</v>
      </c>
      <c r="N25">
        <f t="shared" si="0"/>
        <v>7</v>
      </c>
      <c r="O25">
        <f t="shared" si="1"/>
        <v>6</v>
      </c>
      <c r="P25">
        <f t="shared" si="2"/>
        <v>14</v>
      </c>
      <c r="Q25">
        <f t="shared" si="3"/>
        <v>3</v>
      </c>
      <c r="R25">
        <f t="shared" si="4"/>
        <v>2</v>
      </c>
      <c r="S25">
        <f t="shared" si="5"/>
        <v>11</v>
      </c>
      <c r="T25">
        <f t="shared" si="6"/>
        <v>21</v>
      </c>
    </row>
    <row r="26" spans="1:20">
      <c r="A26" s="17" t="s">
        <v>848</v>
      </c>
      <c r="B26" s="27"/>
      <c r="C26" s="27">
        <v>1</v>
      </c>
      <c r="D26" s="27">
        <v>1</v>
      </c>
      <c r="E26" s="27">
        <v>1</v>
      </c>
      <c r="F26" s="27"/>
      <c r="G26" s="27">
        <v>2</v>
      </c>
      <c r="H26" s="27">
        <v>2</v>
      </c>
      <c r="I26" s="27">
        <v>1</v>
      </c>
      <c r="J26" s="27">
        <v>4</v>
      </c>
      <c r="K26" s="27">
        <v>7</v>
      </c>
      <c r="L26" s="27">
        <v>8</v>
      </c>
      <c r="M26" s="24">
        <v>27</v>
      </c>
      <c r="N26">
        <f t="shared" si="0"/>
        <v>3</v>
      </c>
      <c r="O26">
        <f t="shared" si="1"/>
        <v>2</v>
      </c>
      <c r="P26">
        <f t="shared" si="2"/>
        <v>3</v>
      </c>
      <c r="Q26">
        <f t="shared" si="3"/>
        <v>11</v>
      </c>
      <c r="R26">
        <f t="shared" si="4"/>
        <v>8</v>
      </c>
      <c r="S26">
        <f t="shared" si="5"/>
        <v>3</v>
      </c>
      <c r="T26">
        <f t="shared" si="6"/>
        <v>24</v>
      </c>
    </row>
    <row r="27" spans="1:20">
      <c r="A27" s="17" t="s">
        <v>125</v>
      </c>
      <c r="B27" s="27"/>
      <c r="C27" s="27"/>
      <c r="D27" s="27">
        <v>1</v>
      </c>
      <c r="E27" s="27"/>
      <c r="F27" s="27"/>
      <c r="G27" s="27"/>
      <c r="H27" s="27"/>
      <c r="I27" s="27"/>
      <c r="J27" s="27">
        <v>1</v>
      </c>
      <c r="K27" s="27">
        <v>1</v>
      </c>
      <c r="L27" s="27">
        <v>1</v>
      </c>
      <c r="M27" s="24">
        <v>4</v>
      </c>
      <c r="N27">
        <f t="shared" si="0"/>
        <v>1</v>
      </c>
      <c r="O27">
        <f t="shared" si="1"/>
        <v>0</v>
      </c>
      <c r="P27">
        <f t="shared" si="2"/>
        <v>0</v>
      </c>
      <c r="Q27">
        <f t="shared" si="3"/>
        <v>2</v>
      </c>
      <c r="R27">
        <f t="shared" si="4"/>
        <v>1</v>
      </c>
      <c r="S27">
        <f t="shared" si="5"/>
        <v>1</v>
      </c>
      <c r="T27">
        <f t="shared" si="6"/>
        <v>3</v>
      </c>
    </row>
    <row r="28" spans="1:20">
      <c r="A28" s="17" t="s">
        <v>611</v>
      </c>
      <c r="B28" s="27"/>
      <c r="C28" s="27"/>
      <c r="D28" s="27"/>
      <c r="E28" s="27">
        <v>3</v>
      </c>
      <c r="F28" s="27"/>
      <c r="G28" s="27">
        <v>1</v>
      </c>
      <c r="H28" s="27"/>
      <c r="I28" s="27">
        <v>1</v>
      </c>
      <c r="J28" s="27">
        <v>3</v>
      </c>
      <c r="K28" s="27">
        <v>4</v>
      </c>
      <c r="L28" s="27">
        <v>8</v>
      </c>
      <c r="M28" s="24">
        <v>20</v>
      </c>
      <c r="N28">
        <f t="shared" si="0"/>
        <v>3</v>
      </c>
      <c r="O28">
        <f t="shared" si="1"/>
        <v>1</v>
      </c>
      <c r="P28">
        <f t="shared" si="2"/>
        <v>1</v>
      </c>
      <c r="Q28">
        <f t="shared" si="3"/>
        <v>7</v>
      </c>
      <c r="R28">
        <f t="shared" si="4"/>
        <v>8</v>
      </c>
      <c r="S28">
        <f t="shared" si="5"/>
        <v>3</v>
      </c>
      <c r="T28">
        <f t="shared" si="6"/>
        <v>17</v>
      </c>
    </row>
    <row r="29" spans="1:20">
      <c r="A29" s="17" t="s">
        <v>475</v>
      </c>
      <c r="B29" s="25"/>
      <c r="C29" s="26"/>
      <c r="D29" s="26">
        <v>2</v>
      </c>
      <c r="E29" s="26">
        <v>2</v>
      </c>
      <c r="F29" s="26">
        <v>5</v>
      </c>
      <c r="G29" s="26">
        <v>3</v>
      </c>
      <c r="H29" s="26">
        <v>2</v>
      </c>
      <c r="I29" s="26">
        <v>2</v>
      </c>
      <c r="J29" s="26">
        <v>4</v>
      </c>
      <c r="K29" s="26">
        <v>2</v>
      </c>
      <c r="L29" s="26">
        <v>4</v>
      </c>
      <c r="M29" s="19">
        <v>26</v>
      </c>
      <c r="N29">
        <f t="shared" si="0"/>
        <v>4</v>
      </c>
      <c r="O29">
        <f t="shared" si="1"/>
        <v>8</v>
      </c>
      <c r="P29">
        <f t="shared" si="2"/>
        <v>4</v>
      </c>
      <c r="Q29">
        <f t="shared" si="3"/>
        <v>6</v>
      </c>
      <c r="R29">
        <f t="shared" si="4"/>
        <v>4</v>
      </c>
      <c r="S29">
        <f t="shared" si="5"/>
        <v>9</v>
      </c>
      <c r="T29">
        <f t="shared" si="6"/>
        <v>17</v>
      </c>
    </row>
    <row r="30" spans="1:20">
      <c r="A30" s="18" t="s">
        <v>1159</v>
      </c>
      <c r="B30" s="20">
        <v>1</v>
      </c>
      <c r="C30" s="21">
        <v>10</v>
      </c>
      <c r="D30" s="21">
        <v>25</v>
      </c>
      <c r="E30" s="21">
        <v>43</v>
      </c>
      <c r="F30" s="21">
        <v>56</v>
      </c>
      <c r="G30" s="21">
        <v>34</v>
      </c>
      <c r="H30" s="21">
        <v>37</v>
      </c>
      <c r="I30" s="21">
        <v>46</v>
      </c>
      <c r="J30" s="21">
        <v>63</v>
      </c>
      <c r="K30" s="21">
        <v>70</v>
      </c>
      <c r="L30" s="21">
        <v>51</v>
      </c>
      <c r="M30" s="22">
        <v>436</v>
      </c>
      <c r="N30">
        <f t="shared" ref="N6:N30" si="7">SUM(B30,C30,E30,F30)</f>
        <v>110</v>
      </c>
      <c r="O30">
        <f t="shared" ref="O6:O30" si="8">SUM(G30,H30)</f>
        <v>71</v>
      </c>
      <c r="P30">
        <f t="shared" ref="P6:P30" si="9">SUM(I30:J30)</f>
        <v>109</v>
      </c>
      <c r="Q30">
        <f t="shared" ref="Q6:Q30" si="10">SUM(L30,K30)</f>
        <v>121</v>
      </c>
      <c r="R30">
        <f t="shared" ref="R6:R30" si="11">D30</f>
        <v>25</v>
      </c>
      <c r="S30">
        <f t="shared" si="5"/>
        <v>135</v>
      </c>
      <c r="T30">
        <f t="shared" si="6"/>
        <v>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437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/>
  <cols>
    <col min="1" max="3" width="18.88671875" customWidth="1"/>
    <col min="4" max="4" width="22.21875" customWidth="1"/>
    <col min="5" max="5" width="29.77734375" customWidth="1"/>
    <col min="6" max="6" width="29.109375" customWidth="1"/>
    <col min="7" max="7" width="37.6640625" customWidth="1"/>
    <col min="8" max="10" width="18.88671875" customWidth="1"/>
    <col min="11" max="20" width="37.6640625" customWidth="1"/>
    <col min="21" max="26" width="18.88671875" customWidth="1"/>
  </cols>
  <sheetData>
    <row r="1" spans="1:20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22.5" customHeight="1">
      <c r="A2" s="2">
        <v>46008.66466790509</v>
      </c>
      <c r="B2" s="3" t="s">
        <v>20</v>
      </c>
      <c r="C2" s="4">
        <v>10</v>
      </c>
      <c r="D2" s="3" t="s">
        <v>21</v>
      </c>
      <c r="E2" s="3" t="s">
        <v>22</v>
      </c>
      <c r="F2" s="3" t="s">
        <v>23</v>
      </c>
      <c r="G2" s="3">
        <v>1234</v>
      </c>
      <c r="H2" s="3" t="s">
        <v>24</v>
      </c>
      <c r="I2" s="3" t="s">
        <v>25</v>
      </c>
      <c r="J2" s="3">
        <v>11310</v>
      </c>
      <c r="K2" s="3" t="s">
        <v>26</v>
      </c>
      <c r="L2" s="3" t="s">
        <v>27</v>
      </c>
      <c r="M2" s="3" t="s">
        <v>28</v>
      </c>
      <c r="N2" s="3" t="s">
        <v>29</v>
      </c>
      <c r="O2" s="3" t="s">
        <v>30</v>
      </c>
      <c r="P2" s="3" t="s">
        <v>31</v>
      </c>
      <c r="Q2" s="3" t="s">
        <v>32</v>
      </c>
      <c r="R2" s="3" t="s">
        <v>33</v>
      </c>
      <c r="S2" s="3" t="s">
        <v>34</v>
      </c>
      <c r="T2" s="3" t="s">
        <v>35</v>
      </c>
    </row>
    <row r="3" spans="1:20" ht="22.5" customHeight="1">
      <c r="A3" s="5">
        <v>46009.615616030089</v>
      </c>
      <c r="B3" s="6" t="s">
        <v>36</v>
      </c>
      <c r="C3" s="7">
        <v>7</v>
      </c>
      <c r="D3" s="6" t="s">
        <v>36</v>
      </c>
      <c r="E3" s="6" t="s">
        <v>37</v>
      </c>
      <c r="F3" s="6" t="s">
        <v>38</v>
      </c>
      <c r="G3" s="6">
        <v>2202</v>
      </c>
      <c r="H3" s="6" t="s">
        <v>24</v>
      </c>
      <c r="I3" s="6" t="s">
        <v>39</v>
      </c>
      <c r="J3" s="6">
        <v>21</v>
      </c>
      <c r="K3" s="6" t="s">
        <v>26</v>
      </c>
      <c r="L3" s="6" t="s">
        <v>27</v>
      </c>
      <c r="M3" s="6" t="s">
        <v>40</v>
      </c>
      <c r="N3" s="6" t="s">
        <v>41</v>
      </c>
      <c r="O3" s="6" t="s">
        <v>30</v>
      </c>
      <c r="P3" s="6" t="s">
        <v>42</v>
      </c>
      <c r="Q3" s="6" t="s">
        <v>32</v>
      </c>
      <c r="R3" s="6" t="s">
        <v>33</v>
      </c>
      <c r="S3" s="6" t="s">
        <v>34</v>
      </c>
      <c r="T3" s="6" t="s">
        <v>35</v>
      </c>
    </row>
    <row r="4" spans="1:20" ht="22.5" customHeight="1">
      <c r="A4" s="5">
        <v>46009.616496469913</v>
      </c>
      <c r="B4" s="6" t="s">
        <v>43</v>
      </c>
      <c r="C4" s="7">
        <v>10</v>
      </c>
      <c r="D4" s="6" t="s">
        <v>44</v>
      </c>
      <c r="E4" s="6" t="s">
        <v>45</v>
      </c>
      <c r="F4" s="6" t="s">
        <v>38</v>
      </c>
      <c r="G4" s="6">
        <v>2202</v>
      </c>
      <c r="H4" s="6" t="s">
        <v>24</v>
      </c>
      <c r="I4" s="6" t="s">
        <v>39</v>
      </c>
      <c r="J4" s="6">
        <v>19</v>
      </c>
      <c r="K4" s="6" t="s">
        <v>26</v>
      </c>
      <c r="L4" s="6" t="s">
        <v>27</v>
      </c>
      <c r="M4" s="6" t="s">
        <v>28</v>
      </c>
      <c r="N4" s="6" t="s">
        <v>29</v>
      </c>
      <c r="O4" s="6" t="s">
        <v>30</v>
      </c>
      <c r="P4" s="6" t="s">
        <v>31</v>
      </c>
      <c r="Q4" s="6" t="s">
        <v>32</v>
      </c>
      <c r="R4" s="6" t="s">
        <v>33</v>
      </c>
      <c r="S4" s="6" t="s">
        <v>34</v>
      </c>
      <c r="T4" s="6" t="s">
        <v>35</v>
      </c>
    </row>
    <row r="5" spans="1:20" ht="22.5" customHeight="1">
      <c r="A5" s="5">
        <v>46009.62070561343</v>
      </c>
      <c r="B5" s="6" t="s">
        <v>46</v>
      </c>
      <c r="C5" s="7">
        <v>10</v>
      </c>
      <c r="D5" s="6" t="s">
        <v>47</v>
      </c>
      <c r="E5" s="6" t="s">
        <v>48</v>
      </c>
      <c r="F5" s="6" t="s">
        <v>38</v>
      </c>
      <c r="G5" s="6">
        <v>2202</v>
      </c>
      <c r="H5" s="6" t="s">
        <v>24</v>
      </c>
      <c r="I5" s="6" t="s">
        <v>39</v>
      </c>
      <c r="J5" s="6">
        <v>14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</row>
    <row r="6" spans="1:20" ht="22.5" customHeight="1">
      <c r="A6" s="5">
        <v>46009.628061249998</v>
      </c>
      <c r="B6" s="6" t="s">
        <v>49</v>
      </c>
      <c r="C6" s="7">
        <v>10</v>
      </c>
      <c r="D6" s="6" t="s">
        <v>49</v>
      </c>
      <c r="E6" s="6" t="s">
        <v>50</v>
      </c>
      <c r="F6" s="6" t="s">
        <v>38</v>
      </c>
      <c r="G6" s="6">
        <v>2202</v>
      </c>
      <c r="H6" s="6" t="s">
        <v>24</v>
      </c>
      <c r="I6" s="6" t="s">
        <v>39</v>
      </c>
      <c r="J6" s="6">
        <v>11</v>
      </c>
      <c r="K6" s="6" t="s">
        <v>26</v>
      </c>
      <c r="L6" s="6" t="s">
        <v>27</v>
      </c>
      <c r="M6" s="6" t="s">
        <v>28</v>
      </c>
      <c r="N6" s="6" t="s">
        <v>29</v>
      </c>
      <c r="O6" s="6" t="s">
        <v>30</v>
      </c>
      <c r="P6" s="6" t="s">
        <v>31</v>
      </c>
      <c r="Q6" s="6" t="s">
        <v>32</v>
      </c>
      <c r="R6" s="6" t="s">
        <v>33</v>
      </c>
      <c r="S6" s="6" t="s">
        <v>34</v>
      </c>
      <c r="T6" s="6" t="s">
        <v>35</v>
      </c>
    </row>
    <row r="7" spans="1:20" ht="22.5" customHeight="1">
      <c r="A7" s="5">
        <v>46009.901852754629</v>
      </c>
      <c r="B7" s="6" t="s">
        <v>51</v>
      </c>
      <c r="C7" s="7">
        <v>10</v>
      </c>
      <c r="D7" s="6" t="s">
        <v>51</v>
      </c>
      <c r="E7" s="6" t="s">
        <v>52</v>
      </c>
      <c r="F7" s="6" t="s">
        <v>53</v>
      </c>
      <c r="G7" s="6">
        <v>1094</v>
      </c>
      <c r="H7" s="6" t="s">
        <v>24</v>
      </c>
      <c r="I7" s="6" t="s">
        <v>25</v>
      </c>
      <c r="J7" s="6">
        <v>11304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</row>
    <row r="8" spans="1:20" ht="22.5" customHeight="1">
      <c r="A8" s="5">
        <v>46010.396280624998</v>
      </c>
      <c r="B8" s="6" t="s">
        <v>54</v>
      </c>
      <c r="C8" s="7">
        <v>9</v>
      </c>
      <c r="D8" s="6" t="s">
        <v>54</v>
      </c>
      <c r="E8" s="6" t="s">
        <v>55</v>
      </c>
      <c r="F8" s="6" t="s">
        <v>56</v>
      </c>
      <c r="G8" s="6">
        <v>1105</v>
      </c>
      <c r="H8" s="6" t="s">
        <v>24</v>
      </c>
      <c r="I8" s="6" t="s">
        <v>57</v>
      </c>
      <c r="J8" s="6">
        <v>18</v>
      </c>
      <c r="K8" s="6" t="s">
        <v>26</v>
      </c>
      <c r="L8" s="6" t="s">
        <v>27</v>
      </c>
      <c r="M8" s="6" t="s">
        <v>28</v>
      </c>
      <c r="N8" s="6" t="s">
        <v>41</v>
      </c>
      <c r="O8" s="6" t="s">
        <v>30</v>
      </c>
      <c r="P8" s="6" t="s">
        <v>31</v>
      </c>
      <c r="Q8" s="6" t="s">
        <v>32</v>
      </c>
      <c r="R8" s="6" t="s">
        <v>33</v>
      </c>
      <c r="S8" s="6" t="s">
        <v>34</v>
      </c>
      <c r="T8" s="6" t="s">
        <v>35</v>
      </c>
    </row>
    <row r="9" spans="1:20" ht="22.5" customHeight="1">
      <c r="A9" s="5">
        <v>46010.396378773148</v>
      </c>
      <c r="B9" s="6" t="s">
        <v>58</v>
      </c>
      <c r="C9" s="7">
        <v>6</v>
      </c>
      <c r="D9" s="6" t="s">
        <v>58</v>
      </c>
      <c r="E9" s="6" t="s">
        <v>59</v>
      </c>
      <c r="F9" s="6" t="s">
        <v>60</v>
      </c>
      <c r="G9" s="6">
        <v>1120</v>
      </c>
      <c r="H9" s="6" t="s">
        <v>24</v>
      </c>
      <c r="I9" s="6" t="s">
        <v>39</v>
      </c>
      <c r="J9" s="6">
        <v>11222</v>
      </c>
      <c r="K9" s="6" t="s">
        <v>61</v>
      </c>
      <c r="L9" s="6" t="s">
        <v>27</v>
      </c>
      <c r="M9" s="6" t="s">
        <v>28</v>
      </c>
      <c r="N9" s="6" t="s">
        <v>62</v>
      </c>
      <c r="O9" s="6" t="s">
        <v>30</v>
      </c>
      <c r="P9" s="6" t="s">
        <v>31</v>
      </c>
      <c r="Q9" s="6" t="s">
        <v>63</v>
      </c>
      <c r="R9" s="6" t="s">
        <v>64</v>
      </c>
      <c r="S9" s="6" t="s">
        <v>34</v>
      </c>
      <c r="T9" s="6" t="s">
        <v>35</v>
      </c>
    </row>
    <row r="10" spans="1:20" ht="22.5" customHeight="1">
      <c r="A10" s="5">
        <v>46010.396387048611</v>
      </c>
      <c r="B10" s="6" t="s">
        <v>65</v>
      </c>
      <c r="C10" s="7">
        <v>6</v>
      </c>
      <c r="D10" s="6" t="s">
        <v>66</v>
      </c>
      <c r="E10" s="6" t="s">
        <v>67</v>
      </c>
      <c r="F10" s="6" t="s">
        <v>60</v>
      </c>
      <c r="G10" s="6">
        <v>1120</v>
      </c>
      <c r="H10" s="6" t="s">
        <v>24</v>
      </c>
      <c r="I10" s="6" t="s">
        <v>39</v>
      </c>
      <c r="J10" s="6">
        <v>11208</v>
      </c>
      <c r="K10" s="6" t="s">
        <v>61</v>
      </c>
      <c r="L10" s="6" t="s">
        <v>27</v>
      </c>
      <c r="M10" s="6" t="s">
        <v>28</v>
      </c>
      <c r="N10" s="6" t="s">
        <v>62</v>
      </c>
      <c r="O10" s="6" t="s">
        <v>30</v>
      </c>
      <c r="P10" s="6" t="s">
        <v>31</v>
      </c>
      <c r="Q10" s="6" t="s">
        <v>63</v>
      </c>
      <c r="R10" s="6" t="s">
        <v>64</v>
      </c>
      <c r="S10" s="6" t="s">
        <v>34</v>
      </c>
      <c r="T10" s="6" t="s">
        <v>35</v>
      </c>
    </row>
    <row r="11" spans="1:20" ht="22.5" customHeight="1">
      <c r="A11" s="5">
        <v>46010.396417743061</v>
      </c>
      <c r="B11" s="6" t="s">
        <v>68</v>
      </c>
      <c r="C11" s="7">
        <v>6</v>
      </c>
      <c r="D11" s="6" t="s">
        <v>69</v>
      </c>
      <c r="E11" s="6" t="s">
        <v>70</v>
      </c>
      <c r="F11" s="6" t="s">
        <v>60</v>
      </c>
      <c r="G11" s="6">
        <v>1120</v>
      </c>
      <c r="H11" s="6" t="s">
        <v>24</v>
      </c>
      <c r="I11" s="6" t="s">
        <v>39</v>
      </c>
      <c r="J11" s="6">
        <v>11219</v>
      </c>
      <c r="K11" s="6" t="s">
        <v>61</v>
      </c>
      <c r="L11" s="6" t="s">
        <v>27</v>
      </c>
      <c r="M11" s="6" t="s">
        <v>28</v>
      </c>
      <c r="N11" s="6" t="s">
        <v>62</v>
      </c>
      <c r="O11" s="6" t="s">
        <v>30</v>
      </c>
      <c r="P11" s="6" t="s">
        <v>31</v>
      </c>
      <c r="Q11" s="6" t="s">
        <v>63</v>
      </c>
      <c r="R11" s="6" t="s">
        <v>64</v>
      </c>
      <c r="S11" s="6" t="s">
        <v>34</v>
      </c>
      <c r="T11" s="6" t="s">
        <v>35</v>
      </c>
    </row>
    <row r="12" spans="1:20" ht="22.5" customHeight="1">
      <c r="A12" s="5">
        <v>46010.39684533565</v>
      </c>
      <c r="B12" s="6" t="s">
        <v>71</v>
      </c>
      <c r="C12" s="7">
        <v>6</v>
      </c>
      <c r="D12" s="6" t="s">
        <v>71</v>
      </c>
      <c r="E12" s="6" t="s">
        <v>72</v>
      </c>
      <c r="F12" s="6" t="s">
        <v>60</v>
      </c>
      <c r="G12" s="6">
        <v>1120</v>
      </c>
      <c r="H12" s="6" t="s">
        <v>24</v>
      </c>
      <c r="I12" s="6" t="s">
        <v>39</v>
      </c>
      <c r="J12" s="6">
        <v>11204</v>
      </c>
      <c r="K12" s="6" t="s">
        <v>26</v>
      </c>
      <c r="L12" s="6" t="s">
        <v>27</v>
      </c>
      <c r="M12" s="6" t="s">
        <v>40</v>
      </c>
      <c r="N12" s="6" t="s">
        <v>41</v>
      </c>
      <c r="O12" s="6" t="s">
        <v>73</v>
      </c>
      <c r="P12" s="6" t="s">
        <v>31</v>
      </c>
      <c r="Q12" s="6" t="s">
        <v>63</v>
      </c>
      <c r="R12" s="6" t="s">
        <v>33</v>
      </c>
      <c r="S12" s="6" t="s">
        <v>34</v>
      </c>
      <c r="T12" s="6" t="s">
        <v>35</v>
      </c>
    </row>
    <row r="13" spans="1:20" ht="22.5" customHeight="1">
      <c r="A13" s="5">
        <v>46010.399117488429</v>
      </c>
      <c r="B13" s="6" t="s">
        <v>74</v>
      </c>
      <c r="C13" s="7">
        <v>9</v>
      </c>
      <c r="D13" s="6" t="s">
        <v>75</v>
      </c>
      <c r="E13" s="6" t="s">
        <v>76</v>
      </c>
      <c r="F13" s="6" t="s">
        <v>60</v>
      </c>
      <c r="G13" s="6">
        <v>1120</v>
      </c>
      <c r="H13" s="6" t="s">
        <v>24</v>
      </c>
      <c r="I13" s="6" t="s">
        <v>39</v>
      </c>
      <c r="J13" s="6">
        <v>11206</v>
      </c>
      <c r="K13" s="6" t="s">
        <v>26</v>
      </c>
      <c r="L13" s="6" t="s">
        <v>27</v>
      </c>
      <c r="M13" s="6" t="s">
        <v>28</v>
      </c>
      <c r="N13" s="6" t="s">
        <v>29</v>
      </c>
      <c r="O13" s="6" t="s">
        <v>30</v>
      </c>
      <c r="P13" s="6" t="s">
        <v>31</v>
      </c>
      <c r="Q13" s="6" t="s">
        <v>63</v>
      </c>
      <c r="R13" s="6" t="s">
        <v>33</v>
      </c>
      <c r="S13" s="6" t="s">
        <v>34</v>
      </c>
      <c r="T13" s="6" t="s">
        <v>35</v>
      </c>
    </row>
    <row r="14" spans="1:20" ht="22.5" customHeight="1">
      <c r="A14" s="5">
        <v>46010.401078148148</v>
      </c>
      <c r="B14" s="6" t="s">
        <v>77</v>
      </c>
      <c r="C14" s="7">
        <v>4</v>
      </c>
      <c r="D14" s="6" t="s">
        <v>77</v>
      </c>
      <c r="E14" s="6" t="s">
        <v>78</v>
      </c>
      <c r="F14" s="6" t="s">
        <v>60</v>
      </c>
      <c r="G14" s="6">
        <v>1120</v>
      </c>
      <c r="H14" s="6" t="s">
        <v>24</v>
      </c>
      <c r="I14" s="6" t="s">
        <v>39</v>
      </c>
      <c r="J14" s="6">
        <v>11203</v>
      </c>
      <c r="K14" s="6" t="s">
        <v>26</v>
      </c>
      <c r="L14" s="6" t="s">
        <v>79</v>
      </c>
      <c r="M14" s="6" t="s">
        <v>28</v>
      </c>
      <c r="N14" s="6" t="s">
        <v>29</v>
      </c>
      <c r="O14" s="6" t="s">
        <v>30</v>
      </c>
      <c r="P14" s="6" t="s">
        <v>42</v>
      </c>
      <c r="Q14" s="6" t="s">
        <v>80</v>
      </c>
      <c r="R14" s="6" t="s">
        <v>81</v>
      </c>
      <c r="S14" s="6" t="s">
        <v>82</v>
      </c>
      <c r="T14" s="6" t="s">
        <v>83</v>
      </c>
    </row>
    <row r="15" spans="1:20" ht="22.5" customHeight="1">
      <c r="A15" s="5">
        <v>46010.402166527776</v>
      </c>
      <c r="B15" s="6" t="s">
        <v>84</v>
      </c>
      <c r="C15" s="7">
        <v>7</v>
      </c>
      <c r="D15" s="6" t="s">
        <v>84</v>
      </c>
      <c r="E15" s="6" t="s">
        <v>85</v>
      </c>
      <c r="F15" s="6" t="s">
        <v>60</v>
      </c>
      <c r="G15" s="6">
        <v>1120</v>
      </c>
      <c r="H15" s="6" t="s">
        <v>24</v>
      </c>
      <c r="I15" s="6" t="s">
        <v>39</v>
      </c>
      <c r="J15" s="6">
        <v>11235</v>
      </c>
      <c r="K15" s="6" t="s">
        <v>86</v>
      </c>
      <c r="L15" s="6" t="s">
        <v>27</v>
      </c>
      <c r="M15" s="6" t="s">
        <v>28</v>
      </c>
      <c r="N15" s="6" t="s">
        <v>29</v>
      </c>
      <c r="O15" s="6" t="s">
        <v>30</v>
      </c>
      <c r="P15" s="6" t="s">
        <v>42</v>
      </c>
      <c r="Q15" s="6" t="s">
        <v>32</v>
      </c>
      <c r="R15" s="6" t="s">
        <v>33</v>
      </c>
      <c r="S15" s="6" t="s">
        <v>87</v>
      </c>
      <c r="T15" s="6" t="s">
        <v>35</v>
      </c>
    </row>
    <row r="16" spans="1:20" ht="22.5" customHeight="1">
      <c r="A16" s="5">
        <v>46010.402808553241</v>
      </c>
      <c r="B16" s="6" t="s">
        <v>88</v>
      </c>
      <c r="C16" s="7">
        <v>8</v>
      </c>
      <c r="D16" s="6" t="s">
        <v>89</v>
      </c>
      <c r="E16" s="6" t="s">
        <v>90</v>
      </c>
      <c r="F16" s="6" t="s">
        <v>60</v>
      </c>
      <c r="G16" s="6">
        <v>1120</v>
      </c>
      <c r="H16" s="6" t="s">
        <v>24</v>
      </c>
      <c r="I16" s="6" t="s">
        <v>39</v>
      </c>
      <c r="J16" s="6">
        <v>11202</v>
      </c>
      <c r="K16" s="6" t="s">
        <v>26</v>
      </c>
      <c r="L16" s="6" t="s">
        <v>27</v>
      </c>
      <c r="M16" s="6" t="s">
        <v>28</v>
      </c>
      <c r="N16" s="6" t="s">
        <v>41</v>
      </c>
      <c r="O16" s="6" t="s">
        <v>30</v>
      </c>
      <c r="P16" s="6" t="s">
        <v>31</v>
      </c>
      <c r="Q16" s="6" t="s">
        <v>63</v>
      </c>
      <c r="R16" s="6" t="s">
        <v>33</v>
      </c>
      <c r="S16" s="6" t="s">
        <v>34</v>
      </c>
      <c r="T16" s="6" t="s">
        <v>35</v>
      </c>
    </row>
    <row r="17" spans="1:20" ht="22.5" customHeight="1">
      <c r="A17" s="5">
        <v>46010.403178877314</v>
      </c>
      <c r="B17" s="6" t="s">
        <v>91</v>
      </c>
      <c r="C17" s="7">
        <v>2</v>
      </c>
      <c r="D17" s="6" t="s">
        <v>92</v>
      </c>
      <c r="E17" s="6" t="s">
        <v>93</v>
      </c>
      <c r="F17" s="6" t="s">
        <v>60</v>
      </c>
      <c r="G17" s="6">
        <v>1120</v>
      </c>
      <c r="H17" s="6" t="s">
        <v>24</v>
      </c>
      <c r="I17" s="6" t="s">
        <v>39</v>
      </c>
      <c r="J17" s="6">
        <v>11216</v>
      </c>
      <c r="K17" s="6" t="s">
        <v>26</v>
      </c>
      <c r="L17" s="6" t="s">
        <v>94</v>
      </c>
      <c r="M17" s="6" t="s">
        <v>95</v>
      </c>
      <c r="N17" s="6" t="s">
        <v>41</v>
      </c>
      <c r="O17" s="6" t="s">
        <v>30</v>
      </c>
      <c r="P17" s="6" t="s">
        <v>96</v>
      </c>
      <c r="Q17" s="6" t="s">
        <v>63</v>
      </c>
      <c r="R17" s="6" t="s">
        <v>97</v>
      </c>
      <c r="S17" s="6" t="s">
        <v>87</v>
      </c>
      <c r="T17" s="6" t="s">
        <v>98</v>
      </c>
    </row>
    <row r="18" spans="1:20" ht="22.5" customHeight="1">
      <c r="A18" s="5">
        <v>46010.403382685181</v>
      </c>
      <c r="B18" s="6" t="s">
        <v>99</v>
      </c>
      <c r="C18" s="7">
        <v>10</v>
      </c>
      <c r="D18" s="6" t="s">
        <v>100</v>
      </c>
      <c r="E18" s="6" t="s">
        <v>101</v>
      </c>
      <c r="F18" s="6" t="s">
        <v>60</v>
      </c>
      <c r="G18" s="6">
        <v>1120</v>
      </c>
      <c r="H18" s="6" t="s">
        <v>24</v>
      </c>
      <c r="I18" s="6" t="s">
        <v>39</v>
      </c>
      <c r="J18" s="6">
        <v>11231</v>
      </c>
      <c r="K18" s="6" t="s">
        <v>26</v>
      </c>
      <c r="L18" s="6" t="s">
        <v>27</v>
      </c>
      <c r="M18" s="6" t="s">
        <v>28</v>
      </c>
      <c r="N18" s="6" t="s">
        <v>29</v>
      </c>
      <c r="O18" s="6" t="s">
        <v>30</v>
      </c>
      <c r="P18" s="6" t="s">
        <v>31</v>
      </c>
      <c r="Q18" s="6" t="s">
        <v>32</v>
      </c>
      <c r="R18" s="6" t="s">
        <v>33</v>
      </c>
      <c r="S18" s="6" t="s">
        <v>34</v>
      </c>
      <c r="T18" s="6" t="s">
        <v>35</v>
      </c>
    </row>
    <row r="19" spans="1:20" ht="22.5" customHeight="1">
      <c r="A19" s="5">
        <v>46010.403400972224</v>
      </c>
      <c r="B19" s="6" t="s">
        <v>102</v>
      </c>
      <c r="C19" s="7">
        <v>10</v>
      </c>
      <c r="D19" s="6" t="s">
        <v>102</v>
      </c>
      <c r="E19" s="6" t="s">
        <v>103</v>
      </c>
      <c r="F19" s="6" t="s">
        <v>60</v>
      </c>
      <c r="G19" s="6">
        <v>1120</v>
      </c>
      <c r="H19" s="6" t="s">
        <v>24</v>
      </c>
      <c r="I19" s="6" t="s">
        <v>39</v>
      </c>
      <c r="J19" s="6">
        <v>11205</v>
      </c>
      <c r="K19" s="6" t="s">
        <v>26</v>
      </c>
      <c r="L19" s="6" t="s">
        <v>27</v>
      </c>
      <c r="M19" s="6" t="s">
        <v>28</v>
      </c>
      <c r="N19" s="6" t="s">
        <v>29</v>
      </c>
      <c r="O19" s="6" t="s">
        <v>30</v>
      </c>
      <c r="P19" s="6" t="s">
        <v>31</v>
      </c>
      <c r="Q19" s="6" t="s">
        <v>32</v>
      </c>
      <c r="R19" s="6" t="s">
        <v>33</v>
      </c>
      <c r="S19" s="6" t="s">
        <v>34</v>
      </c>
      <c r="T19" s="6" t="s">
        <v>35</v>
      </c>
    </row>
    <row r="20" spans="1:20" ht="22.5" customHeight="1">
      <c r="A20" s="5">
        <v>46010.403403368051</v>
      </c>
      <c r="B20" s="6" t="s">
        <v>104</v>
      </c>
      <c r="C20" s="7">
        <v>10</v>
      </c>
      <c r="D20" s="6" t="s">
        <v>105</v>
      </c>
      <c r="E20" s="6" t="s">
        <v>106</v>
      </c>
      <c r="F20" s="6" t="s">
        <v>60</v>
      </c>
      <c r="G20" s="6">
        <v>1120</v>
      </c>
      <c r="H20" s="6" t="s">
        <v>24</v>
      </c>
      <c r="I20" s="6" t="s">
        <v>39</v>
      </c>
      <c r="J20" s="6">
        <v>11211</v>
      </c>
      <c r="K20" s="6" t="s">
        <v>26</v>
      </c>
      <c r="L20" s="6" t="s">
        <v>27</v>
      </c>
      <c r="M20" s="6" t="s">
        <v>28</v>
      </c>
      <c r="N20" s="6" t="s">
        <v>29</v>
      </c>
      <c r="O20" s="6" t="s">
        <v>30</v>
      </c>
      <c r="P20" s="6" t="s">
        <v>31</v>
      </c>
      <c r="Q20" s="6" t="s">
        <v>32</v>
      </c>
      <c r="R20" s="6" t="s">
        <v>33</v>
      </c>
      <c r="S20" s="6" t="s">
        <v>34</v>
      </c>
      <c r="T20" s="6" t="s">
        <v>35</v>
      </c>
    </row>
    <row r="21" spans="1:20" ht="22.5" customHeight="1">
      <c r="A21" s="5">
        <v>46010.40379005787</v>
      </c>
      <c r="B21" s="6" t="s">
        <v>107</v>
      </c>
      <c r="C21" s="7">
        <v>9</v>
      </c>
      <c r="D21" s="6" t="s">
        <v>107</v>
      </c>
      <c r="E21" s="6" t="s">
        <v>108</v>
      </c>
      <c r="F21" s="6" t="s">
        <v>60</v>
      </c>
      <c r="G21" s="6">
        <v>1120</v>
      </c>
      <c r="H21" s="6" t="s">
        <v>24</v>
      </c>
      <c r="I21" s="6" t="s">
        <v>39</v>
      </c>
      <c r="J21" s="6">
        <v>11212</v>
      </c>
      <c r="K21" s="6" t="s">
        <v>26</v>
      </c>
      <c r="L21" s="6" t="s">
        <v>27</v>
      </c>
      <c r="M21" s="6" t="s">
        <v>28</v>
      </c>
      <c r="N21" s="6" t="s">
        <v>29</v>
      </c>
      <c r="O21" s="6" t="s">
        <v>30</v>
      </c>
      <c r="P21" s="6" t="s">
        <v>31</v>
      </c>
      <c r="Q21" s="6" t="s">
        <v>63</v>
      </c>
      <c r="R21" s="6" t="s">
        <v>33</v>
      </c>
      <c r="S21" s="6" t="s">
        <v>34</v>
      </c>
      <c r="T21" s="6" t="s">
        <v>35</v>
      </c>
    </row>
    <row r="22" spans="1:20" ht="22.5" customHeight="1">
      <c r="A22" s="5">
        <v>46010.404643287038</v>
      </c>
      <c r="B22" s="6" t="s">
        <v>109</v>
      </c>
      <c r="C22" s="7">
        <v>6</v>
      </c>
      <c r="D22" s="6" t="s">
        <v>109</v>
      </c>
      <c r="E22" s="6" t="s">
        <v>110</v>
      </c>
      <c r="F22" s="6" t="s">
        <v>60</v>
      </c>
      <c r="G22" s="6">
        <v>1120</v>
      </c>
      <c r="H22" s="6" t="s">
        <v>24</v>
      </c>
      <c r="I22" s="6" t="s">
        <v>39</v>
      </c>
      <c r="J22" s="6">
        <v>11218</v>
      </c>
      <c r="K22" s="6" t="s">
        <v>26</v>
      </c>
      <c r="L22" s="6" t="s">
        <v>27</v>
      </c>
      <c r="M22" s="6" t="s">
        <v>28</v>
      </c>
      <c r="N22" s="6" t="s">
        <v>29</v>
      </c>
      <c r="O22" s="6" t="s">
        <v>30</v>
      </c>
      <c r="P22" s="6" t="s">
        <v>42</v>
      </c>
      <c r="Q22" s="6" t="s">
        <v>63</v>
      </c>
      <c r="R22" s="6" t="s">
        <v>64</v>
      </c>
      <c r="S22" s="6" t="s">
        <v>82</v>
      </c>
      <c r="T22" s="6" t="s">
        <v>35</v>
      </c>
    </row>
    <row r="23" spans="1:20" ht="22.5" customHeight="1">
      <c r="A23" s="5">
        <v>46010.404831701388</v>
      </c>
      <c r="B23" s="6" t="s">
        <v>111</v>
      </c>
      <c r="C23" s="7">
        <v>6</v>
      </c>
      <c r="D23" s="6" t="s">
        <v>111</v>
      </c>
      <c r="E23" s="6" t="s">
        <v>112</v>
      </c>
      <c r="F23" s="6" t="s">
        <v>60</v>
      </c>
      <c r="G23" s="6">
        <v>1120</v>
      </c>
      <c r="H23" s="6" t="s">
        <v>24</v>
      </c>
      <c r="I23" s="6" t="s">
        <v>39</v>
      </c>
      <c r="J23" s="6">
        <v>11237</v>
      </c>
      <c r="K23" s="6" t="s">
        <v>26</v>
      </c>
      <c r="L23" s="6" t="s">
        <v>27</v>
      </c>
      <c r="M23" s="6" t="s">
        <v>28</v>
      </c>
      <c r="N23" s="6" t="s">
        <v>29</v>
      </c>
      <c r="O23" s="6" t="s">
        <v>30</v>
      </c>
      <c r="P23" s="6" t="s">
        <v>42</v>
      </c>
      <c r="Q23" s="6" t="s">
        <v>63</v>
      </c>
      <c r="R23" s="6" t="s">
        <v>64</v>
      </c>
      <c r="S23" s="6" t="s">
        <v>82</v>
      </c>
      <c r="T23" s="6" t="s">
        <v>35</v>
      </c>
    </row>
    <row r="24" spans="1:20" ht="22.5" customHeight="1">
      <c r="A24" s="5">
        <v>46010.404861585645</v>
      </c>
      <c r="B24" s="6" t="s">
        <v>113</v>
      </c>
      <c r="C24" s="7">
        <v>6</v>
      </c>
      <c r="D24" s="6" t="s">
        <v>114</v>
      </c>
      <c r="E24" s="6" t="s">
        <v>115</v>
      </c>
      <c r="F24" s="6" t="s">
        <v>60</v>
      </c>
      <c r="G24" s="6">
        <v>1120</v>
      </c>
      <c r="H24" s="6" t="s">
        <v>24</v>
      </c>
      <c r="I24" s="6" t="s">
        <v>39</v>
      </c>
      <c r="J24" s="6">
        <v>23</v>
      </c>
      <c r="K24" s="6" t="s">
        <v>26</v>
      </c>
      <c r="L24" s="6" t="s">
        <v>27</v>
      </c>
      <c r="M24" s="6" t="s">
        <v>28</v>
      </c>
      <c r="N24" s="6" t="s">
        <v>29</v>
      </c>
      <c r="O24" s="6" t="s">
        <v>30</v>
      </c>
      <c r="P24" s="6" t="s">
        <v>42</v>
      </c>
      <c r="Q24" s="6" t="s">
        <v>63</v>
      </c>
      <c r="R24" s="6" t="s">
        <v>64</v>
      </c>
      <c r="S24" s="6" t="s">
        <v>82</v>
      </c>
      <c r="T24" s="6" t="s">
        <v>35</v>
      </c>
    </row>
    <row r="25" spans="1:20" ht="22.5" customHeight="1">
      <c r="A25" s="5">
        <v>46010.404875416665</v>
      </c>
      <c r="B25" s="6" t="s">
        <v>116</v>
      </c>
      <c r="C25" s="7">
        <v>6</v>
      </c>
      <c r="D25" s="6" t="s">
        <v>117</v>
      </c>
      <c r="E25" s="6" t="s">
        <v>118</v>
      </c>
      <c r="F25" s="6" t="s">
        <v>60</v>
      </c>
      <c r="G25" s="6">
        <v>1120</v>
      </c>
      <c r="H25" s="6" t="s">
        <v>24</v>
      </c>
      <c r="I25" s="6" t="s">
        <v>39</v>
      </c>
      <c r="J25" s="6">
        <v>11234</v>
      </c>
      <c r="K25" s="6" t="s">
        <v>26</v>
      </c>
      <c r="L25" s="6" t="s">
        <v>27</v>
      </c>
      <c r="M25" s="6" t="s">
        <v>28</v>
      </c>
      <c r="N25" s="6" t="s">
        <v>29</v>
      </c>
      <c r="O25" s="6" t="s">
        <v>30</v>
      </c>
      <c r="P25" s="6" t="s">
        <v>42</v>
      </c>
      <c r="Q25" s="6" t="s">
        <v>63</v>
      </c>
      <c r="R25" s="6" t="s">
        <v>64</v>
      </c>
      <c r="S25" s="6" t="s">
        <v>82</v>
      </c>
      <c r="T25" s="6" t="s">
        <v>35</v>
      </c>
    </row>
    <row r="26" spans="1:20" ht="22.5" customHeight="1">
      <c r="A26" s="5">
        <v>46010.404896041669</v>
      </c>
      <c r="B26" s="6" t="s">
        <v>119</v>
      </c>
      <c r="C26" s="7">
        <v>6</v>
      </c>
      <c r="D26" s="6" t="s">
        <v>119</v>
      </c>
      <c r="E26" s="6" t="s">
        <v>120</v>
      </c>
      <c r="F26" s="6" t="s">
        <v>60</v>
      </c>
      <c r="G26" s="6">
        <v>1120</v>
      </c>
      <c r="H26" s="6" t="s">
        <v>24</v>
      </c>
      <c r="I26" s="6" t="s">
        <v>39</v>
      </c>
      <c r="J26" s="6">
        <v>11227</v>
      </c>
      <c r="K26" s="6" t="s">
        <v>26</v>
      </c>
      <c r="L26" s="6" t="s">
        <v>27</v>
      </c>
      <c r="M26" s="6" t="s">
        <v>28</v>
      </c>
      <c r="N26" s="6" t="s">
        <v>29</v>
      </c>
      <c r="O26" s="6" t="s">
        <v>30</v>
      </c>
      <c r="P26" s="6" t="s">
        <v>42</v>
      </c>
      <c r="Q26" s="6" t="s">
        <v>63</v>
      </c>
      <c r="R26" s="6" t="s">
        <v>64</v>
      </c>
      <c r="S26" s="6" t="s">
        <v>82</v>
      </c>
      <c r="T26" s="6" t="s">
        <v>35</v>
      </c>
    </row>
    <row r="27" spans="1:20" ht="22.5" customHeight="1">
      <c r="A27" s="5">
        <v>46010.404909351855</v>
      </c>
      <c r="B27" s="6" t="s">
        <v>121</v>
      </c>
      <c r="C27" s="7">
        <v>6</v>
      </c>
      <c r="D27" s="6" t="s">
        <v>121</v>
      </c>
      <c r="E27" s="6" t="s">
        <v>122</v>
      </c>
      <c r="F27" s="6" t="s">
        <v>60</v>
      </c>
      <c r="G27" s="6">
        <v>1120</v>
      </c>
      <c r="H27" s="6" t="s">
        <v>24</v>
      </c>
      <c r="I27" s="6" t="s">
        <v>39</v>
      </c>
      <c r="J27" s="6">
        <v>11221</v>
      </c>
      <c r="K27" s="6" t="s">
        <v>26</v>
      </c>
      <c r="L27" s="6" t="s">
        <v>27</v>
      </c>
      <c r="M27" s="6" t="s">
        <v>28</v>
      </c>
      <c r="N27" s="6" t="s">
        <v>29</v>
      </c>
      <c r="O27" s="6" t="s">
        <v>30</v>
      </c>
      <c r="P27" s="6" t="s">
        <v>42</v>
      </c>
      <c r="Q27" s="6" t="s">
        <v>63</v>
      </c>
      <c r="R27" s="6" t="s">
        <v>64</v>
      </c>
      <c r="S27" s="6" t="s">
        <v>82</v>
      </c>
      <c r="T27" s="6" t="s">
        <v>35</v>
      </c>
    </row>
    <row r="28" spans="1:20" ht="22.5" customHeight="1">
      <c r="A28" s="5">
        <v>46010.407721666663</v>
      </c>
      <c r="B28" s="6" t="s">
        <v>123</v>
      </c>
      <c r="C28" s="7">
        <v>8</v>
      </c>
      <c r="D28" s="6" t="s">
        <v>123</v>
      </c>
      <c r="E28" s="6" t="s">
        <v>124</v>
      </c>
      <c r="F28" s="6" t="s">
        <v>125</v>
      </c>
      <c r="G28" s="6">
        <v>1095</v>
      </c>
      <c r="H28" s="6" t="s">
        <v>24</v>
      </c>
      <c r="I28" s="6" t="s">
        <v>39</v>
      </c>
      <c r="J28" s="6">
        <v>11211</v>
      </c>
      <c r="K28" s="6" t="s">
        <v>26</v>
      </c>
      <c r="L28" s="6" t="s">
        <v>27</v>
      </c>
      <c r="M28" s="6" t="s">
        <v>28</v>
      </c>
      <c r="N28" s="6" t="s">
        <v>29</v>
      </c>
      <c r="O28" s="6" t="s">
        <v>30</v>
      </c>
      <c r="P28" s="6" t="s">
        <v>42</v>
      </c>
      <c r="Q28" s="6" t="s">
        <v>63</v>
      </c>
      <c r="R28" s="6" t="s">
        <v>33</v>
      </c>
      <c r="S28" s="6" t="s">
        <v>34</v>
      </c>
      <c r="T28" s="6" t="s">
        <v>35</v>
      </c>
    </row>
    <row r="29" spans="1:20" ht="22.5" customHeight="1">
      <c r="A29" s="5">
        <v>46010.409570868054</v>
      </c>
      <c r="B29" s="6" t="s">
        <v>126</v>
      </c>
      <c r="C29" s="7">
        <v>3</v>
      </c>
      <c r="D29" s="6" t="s">
        <v>127</v>
      </c>
      <c r="E29" s="6" t="s">
        <v>128</v>
      </c>
      <c r="F29" s="6" t="s">
        <v>60</v>
      </c>
      <c r="G29" s="6">
        <v>1120</v>
      </c>
      <c r="H29" s="6" t="s">
        <v>24</v>
      </c>
      <c r="I29" s="6" t="s">
        <v>39</v>
      </c>
      <c r="J29" s="6">
        <v>11233</v>
      </c>
      <c r="K29" s="6" t="s">
        <v>86</v>
      </c>
      <c r="L29" s="6" t="s">
        <v>79</v>
      </c>
      <c r="M29" s="6" t="s">
        <v>28</v>
      </c>
      <c r="N29" s="6" t="s">
        <v>129</v>
      </c>
      <c r="O29" s="6" t="s">
        <v>73</v>
      </c>
      <c r="P29" s="6" t="s">
        <v>42</v>
      </c>
      <c r="Q29" s="6" t="s">
        <v>32</v>
      </c>
      <c r="R29" s="6" t="s">
        <v>81</v>
      </c>
      <c r="S29" s="6" t="s">
        <v>34</v>
      </c>
      <c r="T29" s="6" t="s">
        <v>130</v>
      </c>
    </row>
    <row r="30" spans="1:20" ht="22.5" customHeight="1">
      <c r="A30" s="5">
        <v>46010.410837442134</v>
      </c>
      <c r="B30" s="6" t="s">
        <v>131</v>
      </c>
      <c r="C30" s="7">
        <v>10</v>
      </c>
      <c r="D30" s="6" t="s">
        <v>132</v>
      </c>
      <c r="E30" s="6" t="s">
        <v>133</v>
      </c>
      <c r="F30" s="6" t="s">
        <v>60</v>
      </c>
      <c r="G30" s="6">
        <v>1120</v>
      </c>
      <c r="H30" s="6" t="s">
        <v>24</v>
      </c>
      <c r="I30" s="6" t="s">
        <v>39</v>
      </c>
      <c r="J30" s="6">
        <v>11207</v>
      </c>
      <c r="K30" s="6" t="s">
        <v>26</v>
      </c>
      <c r="L30" s="6" t="s">
        <v>27</v>
      </c>
      <c r="M30" s="6" t="s">
        <v>28</v>
      </c>
      <c r="N30" s="6" t="s">
        <v>29</v>
      </c>
      <c r="O30" s="6" t="s">
        <v>30</v>
      </c>
      <c r="P30" s="6" t="s">
        <v>31</v>
      </c>
      <c r="Q30" s="6" t="s">
        <v>32</v>
      </c>
      <c r="R30" s="6" t="s">
        <v>33</v>
      </c>
      <c r="S30" s="6" t="s">
        <v>34</v>
      </c>
      <c r="T30" s="6" t="s">
        <v>35</v>
      </c>
    </row>
    <row r="31" spans="1:20" ht="22.5" customHeight="1">
      <c r="A31" s="5">
        <v>46010.413990706016</v>
      </c>
      <c r="B31" s="6" t="s">
        <v>134</v>
      </c>
      <c r="C31" s="7">
        <v>10</v>
      </c>
      <c r="D31" s="6" t="s">
        <v>134</v>
      </c>
      <c r="E31" s="6" t="s">
        <v>135</v>
      </c>
      <c r="F31" s="6" t="s">
        <v>125</v>
      </c>
      <c r="G31" s="6">
        <v>1095</v>
      </c>
      <c r="H31" s="6" t="s">
        <v>24</v>
      </c>
      <c r="I31" s="6" t="s">
        <v>39</v>
      </c>
      <c r="J31" s="6">
        <v>11226</v>
      </c>
      <c r="K31" s="6" t="s">
        <v>26</v>
      </c>
      <c r="L31" s="6" t="s">
        <v>27</v>
      </c>
      <c r="M31" s="6" t="s">
        <v>28</v>
      </c>
      <c r="N31" s="6" t="s">
        <v>29</v>
      </c>
      <c r="O31" s="6" t="s">
        <v>30</v>
      </c>
      <c r="P31" s="6" t="s">
        <v>31</v>
      </c>
      <c r="Q31" s="6" t="s">
        <v>32</v>
      </c>
      <c r="R31" s="6" t="s">
        <v>33</v>
      </c>
      <c r="S31" s="6" t="s">
        <v>34</v>
      </c>
      <c r="T31" s="6" t="s">
        <v>35</v>
      </c>
    </row>
    <row r="32" spans="1:20" ht="22.5" customHeight="1">
      <c r="A32" s="5">
        <v>46010.417338946761</v>
      </c>
      <c r="B32" s="6" t="s">
        <v>136</v>
      </c>
      <c r="C32" s="7">
        <v>9</v>
      </c>
      <c r="D32" s="6" t="s">
        <v>137</v>
      </c>
      <c r="E32" s="6" t="s">
        <v>138</v>
      </c>
      <c r="F32" s="6" t="s">
        <v>125</v>
      </c>
      <c r="G32" s="6">
        <v>1095</v>
      </c>
      <c r="H32" s="6" t="s">
        <v>24</v>
      </c>
      <c r="I32" s="6" t="s">
        <v>39</v>
      </c>
      <c r="J32" s="6">
        <v>11230</v>
      </c>
      <c r="K32" s="6" t="s">
        <v>26</v>
      </c>
      <c r="L32" s="6" t="s">
        <v>27</v>
      </c>
      <c r="M32" s="6" t="s">
        <v>28</v>
      </c>
      <c r="N32" s="6" t="s">
        <v>29</v>
      </c>
      <c r="O32" s="6" t="s">
        <v>30</v>
      </c>
      <c r="P32" s="6" t="s">
        <v>31</v>
      </c>
      <c r="Q32" s="6" t="s">
        <v>32</v>
      </c>
      <c r="R32" s="6" t="s">
        <v>33</v>
      </c>
      <c r="S32" s="6" t="s">
        <v>34</v>
      </c>
      <c r="T32" s="6" t="s">
        <v>98</v>
      </c>
    </row>
    <row r="33" spans="1:20" ht="22.5" customHeight="1">
      <c r="A33" s="5">
        <v>46010.418205289352</v>
      </c>
      <c r="B33" s="6" t="s">
        <v>139</v>
      </c>
      <c r="C33" s="7">
        <v>9</v>
      </c>
      <c r="D33" s="6" t="s">
        <v>140</v>
      </c>
      <c r="E33" s="6" t="s">
        <v>141</v>
      </c>
      <c r="F33" s="6" t="s">
        <v>142</v>
      </c>
      <c r="G33" s="6">
        <v>1108</v>
      </c>
      <c r="H33" s="6" t="s">
        <v>24</v>
      </c>
      <c r="I33" s="6" t="s">
        <v>39</v>
      </c>
      <c r="J33" s="6">
        <v>11236</v>
      </c>
      <c r="K33" s="6" t="s">
        <v>26</v>
      </c>
      <c r="L33" s="6" t="s">
        <v>27</v>
      </c>
      <c r="M33" s="6" t="s">
        <v>28</v>
      </c>
      <c r="N33" s="6" t="s">
        <v>29</v>
      </c>
      <c r="O33" s="6" t="s">
        <v>30</v>
      </c>
      <c r="P33" s="6" t="s">
        <v>31</v>
      </c>
      <c r="Q33" s="6" t="s">
        <v>63</v>
      </c>
      <c r="R33" s="6" t="s">
        <v>33</v>
      </c>
      <c r="S33" s="6" t="s">
        <v>34</v>
      </c>
      <c r="T33" s="6" t="s">
        <v>35</v>
      </c>
    </row>
    <row r="34" spans="1:20" ht="22.5" customHeight="1">
      <c r="A34" s="5">
        <v>46010.418296458331</v>
      </c>
      <c r="B34" s="6" t="s">
        <v>143</v>
      </c>
      <c r="C34" s="7">
        <v>9</v>
      </c>
      <c r="D34" s="6" t="s">
        <v>143</v>
      </c>
      <c r="E34" s="6" t="s">
        <v>144</v>
      </c>
      <c r="F34" s="6" t="s">
        <v>142</v>
      </c>
      <c r="G34" s="6">
        <v>1108</v>
      </c>
      <c r="H34" s="6" t="s">
        <v>24</v>
      </c>
      <c r="I34" s="6" t="s">
        <v>39</v>
      </c>
      <c r="J34" s="6">
        <v>22</v>
      </c>
      <c r="K34" s="6" t="s">
        <v>26</v>
      </c>
      <c r="L34" s="6" t="s">
        <v>27</v>
      </c>
      <c r="M34" s="6" t="s">
        <v>28</v>
      </c>
      <c r="N34" s="6" t="s">
        <v>29</v>
      </c>
      <c r="O34" s="6" t="s">
        <v>30</v>
      </c>
      <c r="P34" s="6" t="s">
        <v>31</v>
      </c>
      <c r="Q34" s="6" t="s">
        <v>63</v>
      </c>
      <c r="R34" s="6" t="s">
        <v>33</v>
      </c>
      <c r="S34" s="6" t="s">
        <v>34</v>
      </c>
      <c r="T34" s="6" t="s">
        <v>35</v>
      </c>
    </row>
    <row r="35" spans="1:20" ht="22.5" customHeight="1">
      <c r="A35" s="5">
        <v>46010.418484317124</v>
      </c>
      <c r="B35" s="6" t="s">
        <v>145</v>
      </c>
      <c r="C35" s="7">
        <v>5</v>
      </c>
      <c r="D35" s="6" t="s">
        <v>145</v>
      </c>
      <c r="E35" s="6" t="s">
        <v>146</v>
      </c>
      <c r="F35" s="6" t="s">
        <v>60</v>
      </c>
      <c r="G35" s="6">
        <v>1120</v>
      </c>
      <c r="H35" s="6" t="s">
        <v>24</v>
      </c>
      <c r="I35" s="6" t="s">
        <v>39</v>
      </c>
      <c r="J35" s="6">
        <v>11232</v>
      </c>
      <c r="K35" s="6" t="s">
        <v>26</v>
      </c>
      <c r="L35" s="6" t="s">
        <v>27</v>
      </c>
      <c r="M35" s="6" t="s">
        <v>28</v>
      </c>
      <c r="N35" s="6" t="s">
        <v>29</v>
      </c>
      <c r="O35" s="6" t="s">
        <v>30</v>
      </c>
      <c r="P35" s="6" t="s">
        <v>42</v>
      </c>
      <c r="Q35" s="6" t="s">
        <v>80</v>
      </c>
      <c r="R35" s="6" t="s">
        <v>64</v>
      </c>
      <c r="S35" s="6" t="s">
        <v>82</v>
      </c>
      <c r="T35" s="6" t="s">
        <v>83</v>
      </c>
    </row>
    <row r="36" spans="1:20" ht="22.5" customHeight="1">
      <c r="A36" s="5">
        <v>46010.41850994213</v>
      </c>
      <c r="B36" s="6" t="s">
        <v>147</v>
      </c>
      <c r="C36" s="7">
        <v>6</v>
      </c>
      <c r="D36" s="6" t="s">
        <v>147</v>
      </c>
      <c r="E36" s="6" t="s">
        <v>148</v>
      </c>
      <c r="F36" s="6" t="s">
        <v>60</v>
      </c>
      <c r="G36" s="6">
        <v>1120</v>
      </c>
      <c r="H36" s="6" t="s">
        <v>24</v>
      </c>
      <c r="I36" s="6" t="s">
        <v>39</v>
      </c>
      <c r="J36" s="6">
        <v>11026</v>
      </c>
      <c r="K36" s="6" t="s">
        <v>26</v>
      </c>
      <c r="L36" s="6" t="s">
        <v>27</v>
      </c>
      <c r="M36" s="6" t="s">
        <v>28</v>
      </c>
      <c r="N36" s="6" t="s">
        <v>29</v>
      </c>
      <c r="O36" s="6" t="s">
        <v>30</v>
      </c>
      <c r="P36" s="6" t="s">
        <v>42</v>
      </c>
      <c r="Q36" s="6" t="s">
        <v>80</v>
      </c>
      <c r="R36" s="6" t="s">
        <v>33</v>
      </c>
      <c r="S36" s="6" t="s">
        <v>82</v>
      </c>
      <c r="T36" s="6" t="s">
        <v>83</v>
      </c>
    </row>
    <row r="37" spans="1:20" ht="22.5" customHeight="1">
      <c r="A37" s="5">
        <v>46010.418642268516</v>
      </c>
      <c r="B37" s="6" t="s">
        <v>149</v>
      </c>
      <c r="C37" s="7">
        <v>3</v>
      </c>
      <c r="D37" s="6" t="s">
        <v>149</v>
      </c>
      <c r="E37" s="6" t="s">
        <v>150</v>
      </c>
      <c r="F37" s="6" t="s">
        <v>142</v>
      </c>
      <c r="G37" s="6">
        <v>1108</v>
      </c>
      <c r="H37" s="6" t="s">
        <v>24</v>
      </c>
      <c r="I37" s="6" t="s">
        <v>39</v>
      </c>
      <c r="J37" s="6">
        <v>1131</v>
      </c>
      <c r="K37" s="6" t="s">
        <v>86</v>
      </c>
      <c r="L37" s="6" t="s">
        <v>27</v>
      </c>
      <c r="M37" s="6" t="s">
        <v>40</v>
      </c>
      <c r="N37" s="6" t="s">
        <v>41</v>
      </c>
      <c r="O37" s="6" t="s">
        <v>30</v>
      </c>
      <c r="P37" s="6" t="s">
        <v>96</v>
      </c>
      <c r="Q37" s="6" t="s">
        <v>80</v>
      </c>
      <c r="R37" s="6" t="s">
        <v>33</v>
      </c>
      <c r="S37" s="6" t="s">
        <v>87</v>
      </c>
      <c r="T37" s="6" t="s">
        <v>98</v>
      </c>
    </row>
    <row r="38" spans="1:20" ht="22.5" customHeight="1">
      <c r="A38" s="5">
        <v>46010.420866805551</v>
      </c>
      <c r="B38" s="6" t="s">
        <v>151</v>
      </c>
      <c r="C38" s="7">
        <v>5</v>
      </c>
      <c r="D38" s="6" t="s">
        <v>152</v>
      </c>
      <c r="E38" s="6" t="s">
        <v>153</v>
      </c>
      <c r="F38" s="6" t="s">
        <v>142</v>
      </c>
      <c r="G38" s="6">
        <v>1108</v>
      </c>
      <c r="H38" s="6" t="s">
        <v>24</v>
      </c>
      <c r="I38" s="6" t="s">
        <v>39</v>
      </c>
      <c r="J38" s="6">
        <v>19</v>
      </c>
      <c r="K38" s="6" t="s">
        <v>86</v>
      </c>
      <c r="L38" s="6" t="s">
        <v>27</v>
      </c>
      <c r="M38" s="6" t="s">
        <v>28</v>
      </c>
      <c r="N38" s="6" t="s">
        <v>29</v>
      </c>
      <c r="O38" s="6" t="s">
        <v>30</v>
      </c>
      <c r="P38" s="6" t="s">
        <v>42</v>
      </c>
      <c r="Q38" s="6" t="s">
        <v>63</v>
      </c>
      <c r="R38" s="6" t="s">
        <v>33</v>
      </c>
      <c r="S38" s="6" t="s">
        <v>154</v>
      </c>
      <c r="T38" s="6" t="s">
        <v>83</v>
      </c>
    </row>
    <row r="39" spans="1:20" ht="22.5" customHeight="1">
      <c r="A39" s="5">
        <v>46010.422217569445</v>
      </c>
      <c r="B39" s="6" t="s">
        <v>155</v>
      </c>
      <c r="C39" s="7">
        <v>6</v>
      </c>
      <c r="D39" s="6" t="s">
        <v>156</v>
      </c>
      <c r="E39" s="6" t="s">
        <v>157</v>
      </c>
      <c r="F39" s="6" t="s">
        <v>142</v>
      </c>
      <c r="G39" s="6">
        <v>1108</v>
      </c>
      <c r="H39" s="6" t="s">
        <v>24</v>
      </c>
      <c r="I39" s="6" t="s">
        <v>39</v>
      </c>
      <c r="J39" s="8" t="s">
        <v>158</v>
      </c>
      <c r="K39" s="6" t="s">
        <v>26</v>
      </c>
      <c r="L39" s="6" t="s">
        <v>27</v>
      </c>
      <c r="M39" s="6" t="s">
        <v>40</v>
      </c>
      <c r="N39" s="6" t="s">
        <v>29</v>
      </c>
      <c r="O39" s="6" t="s">
        <v>30</v>
      </c>
      <c r="P39" s="6" t="s">
        <v>42</v>
      </c>
      <c r="Q39" s="6" t="s">
        <v>80</v>
      </c>
      <c r="R39" s="6" t="s">
        <v>97</v>
      </c>
      <c r="S39" s="6" t="s">
        <v>34</v>
      </c>
      <c r="T39" s="6" t="s">
        <v>35</v>
      </c>
    </row>
    <row r="40" spans="1:20" ht="22.5" customHeight="1">
      <c r="A40" s="5">
        <v>46010.422408321756</v>
      </c>
      <c r="B40" s="6" t="s">
        <v>159</v>
      </c>
      <c r="C40" s="7">
        <v>6</v>
      </c>
      <c r="D40" s="6" t="s">
        <v>160</v>
      </c>
      <c r="E40" s="6" t="s">
        <v>161</v>
      </c>
      <c r="F40" s="6" t="s">
        <v>142</v>
      </c>
      <c r="G40" s="6">
        <v>1108</v>
      </c>
      <c r="H40" s="6" t="s">
        <v>24</v>
      </c>
      <c r="I40" s="6" t="s">
        <v>39</v>
      </c>
      <c r="J40" s="6">
        <v>32</v>
      </c>
      <c r="K40" s="6" t="s">
        <v>26</v>
      </c>
      <c r="L40" s="6" t="s">
        <v>27</v>
      </c>
      <c r="M40" s="6" t="s">
        <v>40</v>
      </c>
      <c r="N40" s="6" t="s">
        <v>29</v>
      </c>
      <c r="O40" s="6" t="s">
        <v>30</v>
      </c>
      <c r="P40" s="6" t="s">
        <v>42</v>
      </c>
      <c r="Q40" s="6" t="s">
        <v>80</v>
      </c>
      <c r="R40" s="6" t="s">
        <v>97</v>
      </c>
      <c r="S40" s="6" t="s">
        <v>34</v>
      </c>
      <c r="T40" s="6" t="s">
        <v>35</v>
      </c>
    </row>
    <row r="41" spans="1:20" ht="22.5" customHeight="1">
      <c r="A41" s="5">
        <v>46010.422513576385</v>
      </c>
      <c r="B41" s="6" t="s">
        <v>162</v>
      </c>
      <c r="C41" s="7">
        <v>2</v>
      </c>
      <c r="D41" s="6" t="s">
        <v>162</v>
      </c>
      <c r="E41" s="6" t="s">
        <v>163</v>
      </c>
      <c r="F41" s="6" t="s">
        <v>142</v>
      </c>
      <c r="G41" s="6">
        <v>1108</v>
      </c>
      <c r="H41" s="6" t="s">
        <v>24</v>
      </c>
      <c r="I41" s="6" t="s">
        <v>39</v>
      </c>
      <c r="J41" s="6">
        <v>11234</v>
      </c>
      <c r="K41" s="6" t="s">
        <v>61</v>
      </c>
      <c r="L41" s="6" t="s">
        <v>94</v>
      </c>
      <c r="M41" s="6" t="s">
        <v>40</v>
      </c>
      <c r="N41" s="6" t="s">
        <v>62</v>
      </c>
      <c r="O41" s="6" t="s">
        <v>73</v>
      </c>
      <c r="P41" s="6" t="s">
        <v>42</v>
      </c>
      <c r="Q41" s="6" t="s">
        <v>32</v>
      </c>
      <c r="R41" s="6" t="s">
        <v>33</v>
      </c>
      <c r="S41" s="6" t="s">
        <v>154</v>
      </c>
      <c r="T41" s="6" t="s">
        <v>130</v>
      </c>
    </row>
    <row r="42" spans="1:20" ht="22.5" customHeight="1">
      <c r="A42" s="5">
        <v>46010.422572129624</v>
      </c>
      <c r="B42" s="6" t="s">
        <v>164</v>
      </c>
      <c r="C42" s="7">
        <v>7</v>
      </c>
      <c r="D42" s="6" t="s">
        <v>164</v>
      </c>
      <c r="E42" s="6" t="s">
        <v>165</v>
      </c>
      <c r="F42" s="6" t="s">
        <v>166</v>
      </c>
      <c r="G42" s="6">
        <v>1115</v>
      </c>
      <c r="H42" s="6" t="s">
        <v>24</v>
      </c>
      <c r="I42" s="6" t="s">
        <v>39</v>
      </c>
      <c r="J42" s="6">
        <v>16</v>
      </c>
      <c r="K42" s="6" t="s">
        <v>26</v>
      </c>
      <c r="L42" s="6" t="s">
        <v>27</v>
      </c>
      <c r="M42" s="6" t="s">
        <v>28</v>
      </c>
      <c r="N42" s="6" t="s">
        <v>29</v>
      </c>
      <c r="O42" s="6" t="s">
        <v>30</v>
      </c>
      <c r="P42" s="6" t="s">
        <v>31</v>
      </c>
      <c r="Q42" s="6" t="s">
        <v>80</v>
      </c>
      <c r="R42" s="6" t="s">
        <v>64</v>
      </c>
      <c r="S42" s="6" t="s">
        <v>34</v>
      </c>
      <c r="T42" s="6" t="s">
        <v>130</v>
      </c>
    </row>
    <row r="43" spans="1:20" ht="22.5" customHeight="1">
      <c r="A43" s="5">
        <v>46010.422833379635</v>
      </c>
      <c r="B43" s="6" t="s">
        <v>167</v>
      </c>
      <c r="C43" s="7">
        <v>4</v>
      </c>
      <c r="D43" s="6" t="s">
        <v>168</v>
      </c>
      <c r="E43" s="6" t="s">
        <v>169</v>
      </c>
      <c r="F43" s="6" t="s">
        <v>166</v>
      </c>
      <c r="G43" s="6">
        <v>1115</v>
      </c>
      <c r="H43" s="6" t="s">
        <v>24</v>
      </c>
      <c r="I43" s="6" t="s">
        <v>39</v>
      </c>
      <c r="J43" s="6">
        <v>25</v>
      </c>
      <c r="K43" s="6" t="s">
        <v>86</v>
      </c>
      <c r="L43" s="6" t="s">
        <v>27</v>
      </c>
      <c r="M43" s="6" t="s">
        <v>95</v>
      </c>
      <c r="N43" s="6" t="s">
        <v>129</v>
      </c>
      <c r="O43" s="6" t="s">
        <v>30</v>
      </c>
      <c r="P43" s="6" t="s">
        <v>96</v>
      </c>
      <c r="Q43" s="6" t="s">
        <v>32</v>
      </c>
      <c r="R43" s="6" t="s">
        <v>33</v>
      </c>
      <c r="S43" s="6" t="s">
        <v>154</v>
      </c>
      <c r="T43" s="6" t="s">
        <v>130</v>
      </c>
    </row>
    <row r="44" spans="1:20" ht="22.5" customHeight="1">
      <c r="A44" s="5">
        <v>46010.423209270833</v>
      </c>
      <c r="B44" s="6" t="s">
        <v>170</v>
      </c>
      <c r="C44" s="7">
        <v>8</v>
      </c>
      <c r="D44" s="6" t="s">
        <v>171</v>
      </c>
      <c r="E44" s="6" t="s">
        <v>172</v>
      </c>
      <c r="F44" s="6" t="s">
        <v>166</v>
      </c>
      <c r="G44" s="6">
        <v>1115</v>
      </c>
      <c r="H44" s="6" t="s">
        <v>24</v>
      </c>
      <c r="I44" s="6" t="s">
        <v>39</v>
      </c>
      <c r="J44" s="6">
        <v>22</v>
      </c>
      <c r="K44" s="6" t="s">
        <v>26</v>
      </c>
      <c r="L44" s="6" t="s">
        <v>27</v>
      </c>
      <c r="M44" s="6" t="s">
        <v>28</v>
      </c>
      <c r="N44" s="6" t="s">
        <v>41</v>
      </c>
      <c r="O44" s="6" t="s">
        <v>30</v>
      </c>
      <c r="P44" s="6" t="s">
        <v>31</v>
      </c>
      <c r="Q44" s="6" t="s">
        <v>63</v>
      </c>
      <c r="R44" s="6" t="s">
        <v>33</v>
      </c>
      <c r="S44" s="6" t="s">
        <v>34</v>
      </c>
      <c r="T44" s="6" t="s">
        <v>35</v>
      </c>
    </row>
    <row r="45" spans="1:20" ht="22.5" customHeight="1">
      <c r="A45" s="5">
        <v>46010.42332494213</v>
      </c>
      <c r="B45" s="6" t="s">
        <v>173</v>
      </c>
      <c r="C45" s="7">
        <v>5</v>
      </c>
      <c r="D45" s="6" t="s">
        <v>173</v>
      </c>
      <c r="E45" s="6" t="s">
        <v>174</v>
      </c>
      <c r="F45" s="6" t="s">
        <v>142</v>
      </c>
      <c r="G45" s="6">
        <v>1108</v>
      </c>
      <c r="H45" s="6" t="s">
        <v>24</v>
      </c>
      <c r="I45" s="6" t="s">
        <v>39</v>
      </c>
      <c r="J45" s="6">
        <v>17</v>
      </c>
      <c r="K45" s="6" t="s">
        <v>175</v>
      </c>
      <c r="L45" s="6" t="s">
        <v>27</v>
      </c>
      <c r="M45" s="6" t="s">
        <v>28</v>
      </c>
      <c r="N45" s="6" t="s">
        <v>62</v>
      </c>
      <c r="O45" s="6" t="s">
        <v>30</v>
      </c>
      <c r="P45" s="6" t="s">
        <v>42</v>
      </c>
      <c r="Q45" s="6" t="s">
        <v>32</v>
      </c>
      <c r="R45" s="6" t="s">
        <v>33</v>
      </c>
      <c r="S45" s="6" t="s">
        <v>82</v>
      </c>
      <c r="T45" s="6" t="s">
        <v>83</v>
      </c>
    </row>
    <row r="46" spans="1:20" ht="22.5" customHeight="1">
      <c r="A46" s="5">
        <v>46010.423752291666</v>
      </c>
      <c r="B46" s="6" t="s">
        <v>176</v>
      </c>
      <c r="C46" s="7">
        <v>7</v>
      </c>
      <c r="D46" s="6" t="s">
        <v>176</v>
      </c>
      <c r="E46" s="6" t="s">
        <v>177</v>
      </c>
      <c r="F46" s="6" t="s">
        <v>166</v>
      </c>
      <c r="G46" s="6">
        <v>1115</v>
      </c>
      <c r="H46" s="6" t="s">
        <v>24</v>
      </c>
      <c r="I46" s="6" t="s">
        <v>39</v>
      </c>
      <c r="J46" s="6">
        <v>11237</v>
      </c>
      <c r="K46" s="6" t="s">
        <v>26</v>
      </c>
      <c r="L46" s="6" t="s">
        <v>27</v>
      </c>
      <c r="M46" s="6" t="s">
        <v>28</v>
      </c>
      <c r="N46" s="6" t="s">
        <v>29</v>
      </c>
      <c r="O46" s="6" t="s">
        <v>30</v>
      </c>
      <c r="P46" s="6" t="s">
        <v>31</v>
      </c>
      <c r="Q46" s="6" t="s">
        <v>80</v>
      </c>
      <c r="R46" s="6" t="s">
        <v>64</v>
      </c>
      <c r="S46" s="6" t="s">
        <v>34</v>
      </c>
      <c r="T46" s="6" t="s">
        <v>130</v>
      </c>
    </row>
    <row r="47" spans="1:20" ht="22.5" customHeight="1">
      <c r="A47" s="5">
        <v>46010.424035798613</v>
      </c>
      <c r="B47" s="6" t="s">
        <v>178</v>
      </c>
      <c r="C47" s="7">
        <v>9</v>
      </c>
      <c r="D47" s="6" t="s">
        <v>179</v>
      </c>
      <c r="E47" s="6" t="s">
        <v>180</v>
      </c>
      <c r="F47" s="6" t="s">
        <v>142</v>
      </c>
      <c r="G47" s="6">
        <v>1108</v>
      </c>
      <c r="H47" s="6" t="s">
        <v>24</v>
      </c>
      <c r="I47" s="6" t="s">
        <v>39</v>
      </c>
      <c r="J47" s="8" t="s">
        <v>181</v>
      </c>
      <c r="K47" s="6" t="s">
        <v>26</v>
      </c>
      <c r="L47" s="6" t="s">
        <v>27</v>
      </c>
      <c r="M47" s="6" t="s">
        <v>40</v>
      </c>
      <c r="N47" s="6" t="s">
        <v>29</v>
      </c>
      <c r="O47" s="6" t="s">
        <v>30</v>
      </c>
      <c r="P47" s="6" t="s">
        <v>31</v>
      </c>
      <c r="Q47" s="6" t="s">
        <v>32</v>
      </c>
      <c r="R47" s="6" t="s">
        <v>33</v>
      </c>
      <c r="S47" s="6" t="s">
        <v>34</v>
      </c>
      <c r="T47" s="6" t="s">
        <v>35</v>
      </c>
    </row>
    <row r="48" spans="1:20" ht="22.5" customHeight="1">
      <c r="A48" s="5">
        <v>46010.424237326384</v>
      </c>
      <c r="B48" s="6" t="s">
        <v>182</v>
      </c>
      <c r="C48" s="7">
        <v>3</v>
      </c>
      <c r="D48" s="6" t="s">
        <v>182</v>
      </c>
      <c r="E48" s="6" t="s">
        <v>183</v>
      </c>
      <c r="F48" s="6" t="s">
        <v>142</v>
      </c>
      <c r="G48" s="6">
        <v>1108</v>
      </c>
      <c r="H48" s="6" t="s">
        <v>24</v>
      </c>
      <c r="I48" s="6" t="s">
        <v>39</v>
      </c>
      <c r="J48" s="8" t="s">
        <v>184</v>
      </c>
      <c r="K48" s="6" t="s">
        <v>86</v>
      </c>
      <c r="L48" s="6" t="s">
        <v>185</v>
      </c>
      <c r="M48" s="6" t="s">
        <v>28</v>
      </c>
      <c r="N48" s="6" t="s">
        <v>41</v>
      </c>
      <c r="O48" s="6" t="s">
        <v>73</v>
      </c>
      <c r="P48" s="6" t="s">
        <v>31</v>
      </c>
      <c r="Q48" s="6" t="s">
        <v>63</v>
      </c>
      <c r="R48" s="6" t="s">
        <v>97</v>
      </c>
      <c r="S48" s="6" t="s">
        <v>34</v>
      </c>
      <c r="T48" s="6" t="s">
        <v>98</v>
      </c>
    </row>
    <row r="49" spans="1:20" ht="22.5" customHeight="1">
      <c r="A49" s="5">
        <v>46010.424331863425</v>
      </c>
      <c r="B49" s="6" t="s">
        <v>186</v>
      </c>
      <c r="C49" s="7">
        <v>8</v>
      </c>
      <c r="D49" s="6" t="s">
        <v>186</v>
      </c>
      <c r="E49" s="6" t="s">
        <v>187</v>
      </c>
      <c r="F49" s="6" t="s">
        <v>166</v>
      </c>
      <c r="G49" s="6">
        <v>1115</v>
      </c>
      <c r="H49" s="6" t="s">
        <v>24</v>
      </c>
      <c r="I49" s="6" t="s">
        <v>39</v>
      </c>
      <c r="J49" s="6">
        <v>34</v>
      </c>
      <c r="K49" s="6" t="s">
        <v>26</v>
      </c>
      <c r="L49" s="6" t="s">
        <v>27</v>
      </c>
      <c r="M49" s="6" t="s">
        <v>28</v>
      </c>
      <c r="N49" s="6" t="s">
        <v>41</v>
      </c>
      <c r="O49" s="6" t="s">
        <v>30</v>
      </c>
      <c r="P49" s="6" t="s">
        <v>31</v>
      </c>
      <c r="Q49" s="6" t="s">
        <v>63</v>
      </c>
      <c r="R49" s="6" t="s">
        <v>33</v>
      </c>
      <c r="S49" s="6" t="s">
        <v>34</v>
      </c>
      <c r="T49" s="6" t="s">
        <v>35</v>
      </c>
    </row>
    <row r="50" spans="1:20" ht="22.5" customHeight="1">
      <c r="A50" s="5">
        <v>46010.424495879633</v>
      </c>
      <c r="B50" s="6" t="s">
        <v>188</v>
      </c>
      <c r="C50" s="7">
        <v>9</v>
      </c>
      <c r="D50" s="6" t="s">
        <v>188</v>
      </c>
      <c r="E50" s="6" t="s">
        <v>189</v>
      </c>
      <c r="F50" s="6" t="s">
        <v>142</v>
      </c>
      <c r="G50" s="6">
        <v>1108</v>
      </c>
      <c r="H50" s="6" t="s">
        <v>24</v>
      </c>
      <c r="I50" s="6" t="s">
        <v>39</v>
      </c>
      <c r="J50" s="6">
        <v>25</v>
      </c>
      <c r="K50" s="6" t="s">
        <v>26</v>
      </c>
      <c r="L50" s="6" t="s">
        <v>27</v>
      </c>
      <c r="M50" s="6" t="s">
        <v>28</v>
      </c>
      <c r="N50" s="6" t="s">
        <v>41</v>
      </c>
      <c r="O50" s="6" t="s">
        <v>30</v>
      </c>
      <c r="P50" s="6" t="s">
        <v>31</v>
      </c>
      <c r="Q50" s="6" t="s">
        <v>32</v>
      </c>
      <c r="R50" s="6" t="s">
        <v>33</v>
      </c>
      <c r="S50" s="6" t="s">
        <v>34</v>
      </c>
      <c r="T50" s="6" t="s">
        <v>35</v>
      </c>
    </row>
    <row r="51" spans="1:20" ht="22.5" customHeight="1">
      <c r="A51" s="5">
        <v>46010.425063009257</v>
      </c>
      <c r="B51" s="6" t="s">
        <v>190</v>
      </c>
      <c r="C51" s="7">
        <v>7</v>
      </c>
      <c r="D51" s="6" t="s">
        <v>190</v>
      </c>
      <c r="E51" s="6" t="s">
        <v>191</v>
      </c>
      <c r="F51" s="6" t="s">
        <v>142</v>
      </c>
      <c r="G51" s="6">
        <v>1108</v>
      </c>
      <c r="H51" s="6" t="s">
        <v>24</v>
      </c>
      <c r="I51" s="6" t="s">
        <v>39</v>
      </c>
      <c r="J51" s="6">
        <v>15</v>
      </c>
      <c r="K51" s="6" t="s">
        <v>26</v>
      </c>
      <c r="L51" s="6" t="s">
        <v>185</v>
      </c>
      <c r="M51" s="6" t="s">
        <v>28</v>
      </c>
      <c r="N51" s="6" t="s">
        <v>41</v>
      </c>
      <c r="O51" s="6" t="s">
        <v>30</v>
      </c>
      <c r="P51" s="6" t="s">
        <v>31</v>
      </c>
      <c r="Q51" s="6" t="s">
        <v>63</v>
      </c>
      <c r="R51" s="6" t="s">
        <v>33</v>
      </c>
      <c r="S51" s="6" t="s">
        <v>34</v>
      </c>
      <c r="T51" s="6" t="s">
        <v>35</v>
      </c>
    </row>
    <row r="52" spans="1:20" ht="22.5" customHeight="1">
      <c r="A52" s="5">
        <v>46010.425231782407</v>
      </c>
      <c r="B52" s="6" t="s">
        <v>192</v>
      </c>
      <c r="C52" s="7">
        <v>4</v>
      </c>
      <c r="D52" s="6" t="s">
        <v>192</v>
      </c>
      <c r="E52" s="6" t="s">
        <v>193</v>
      </c>
      <c r="F52" s="6" t="s">
        <v>142</v>
      </c>
      <c r="G52" s="6">
        <v>1108</v>
      </c>
      <c r="H52" s="6" t="s">
        <v>24</v>
      </c>
      <c r="I52" s="6" t="s">
        <v>39</v>
      </c>
      <c r="J52" s="6">
        <v>11229</v>
      </c>
      <c r="K52" s="6" t="s">
        <v>175</v>
      </c>
      <c r="L52" s="6" t="s">
        <v>185</v>
      </c>
      <c r="M52" s="6" t="s">
        <v>40</v>
      </c>
      <c r="N52" s="6" t="s">
        <v>29</v>
      </c>
      <c r="O52" s="6" t="s">
        <v>30</v>
      </c>
      <c r="P52" s="6" t="s">
        <v>31</v>
      </c>
      <c r="Q52" s="6" t="s">
        <v>80</v>
      </c>
      <c r="R52" s="6" t="s">
        <v>64</v>
      </c>
      <c r="S52" s="6" t="s">
        <v>34</v>
      </c>
      <c r="T52" s="6" t="s">
        <v>130</v>
      </c>
    </row>
    <row r="53" spans="1:20" ht="22.5" customHeight="1">
      <c r="A53" s="5">
        <v>46010.425259212963</v>
      </c>
      <c r="B53" s="6" t="s">
        <v>194</v>
      </c>
      <c r="C53" s="7">
        <v>4</v>
      </c>
      <c r="D53" s="6" t="s">
        <v>195</v>
      </c>
      <c r="E53" s="6" t="s">
        <v>196</v>
      </c>
      <c r="F53" s="6" t="s">
        <v>142</v>
      </c>
      <c r="G53" s="6">
        <v>1108</v>
      </c>
      <c r="H53" s="6" t="s">
        <v>24</v>
      </c>
      <c r="I53" s="6" t="s">
        <v>39</v>
      </c>
      <c r="J53" s="6">
        <v>11233</v>
      </c>
      <c r="K53" s="6" t="s">
        <v>175</v>
      </c>
      <c r="L53" s="6" t="s">
        <v>185</v>
      </c>
      <c r="M53" s="6" t="s">
        <v>40</v>
      </c>
      <c r="N53" s="6" t="s">
        <v>29</v>
      </c>
      <c r="O53" s="6" t="s">
        <v>30</v>
      </c>
      <c r="P53" s="6" t="s">
        <v>31</v>
      </c>
      <c r="Q53" s="6" t="s">
        <v>80</v>
      </c>
      <c r="R53" s="6" t="s">
        <v>64</v>
      </c>
      <c r="S53" s="6" t="s">
        <v>34</v>
      </c>
      <c r="T53" s="6" t="s">
        <v>130</v>
      </c>
    </row>
    <row r="54" spans="1:20" ht="22.5" customHeight="1">
      <c r="A54" s="5">
        <v>46010.426617743055</v>
      </c>
      <c r="B54" s="6" t="s">
        <v>197</v>
      </c>
      <c r="C54" s="7">
        <v>1</v>
      </c>
      <c r="D54" s="6" t="s">
        <v>198</v>
      </c>
      <c r="E54" s="6" t="s">
        <v>199</v>
      </c>
      <c r="F54" s="6" t="s">
        <v>142</v>
      </c>
      <c r="G54" s="6">
        <v>1108</v>
      </c>
      <c r="H54" s="6" t="s">
        <v>24</v>
      </c>
      <c r="I54" s="6" t="s">
        <v>39</v>
      </c>
      <c r="J54" s="6">
        <v>11</v>
      </c>
      <c r="K54" s="6" t="s">
        <v>175</v>
      </c>
      <c r="L54" s="6" t="s">
        <v>185</v>
      </c>
      <c r="M54" s="6" t="s">
        <v>40</v>
      </c>
      <c r="N54" s="6" t="s">
        <v>41</v>
      </c>
      <c r="O54" s="6" t="s">
        <v>30</v>
      </c>
      <c r="P54" s="6" t="s">
        <v>200</v>
      </c>
      <c r="Q54" s="6" t="s">
        <v>80</v>
      </c>
      <c r="R54" s="6" t="s">
        <v>97</v>
      </c>
      <c r="S54" s="6" t="s">
        <v>154</v>
      </c>
      <c r="T54" s="6" t="s">
        <v>130</v>
      </c>
    </row>
    <row r="55" spans="1:20" ht="22.5" customHeight="1">
      <c r="A55" s="5">
        <v>46010.42753011574</v>
      </c>
      <c r="B55" s="6" t="s">
        <v>201</v>
      </c>
      <c r="C55" s="7">
        <v>5</v>
      </c>
      <c r="D55" s="6" t="s">
        <v>201</v>
      </c>
      <c r="E55" s="6" t="s">
        <v>202</v>
      </c>
      <c r="F55" s="6" t="s">
        <v>166</v>
      </c>
      <c r="G55" s="6">
        <v>1115</v>
      </c>
      <c r="H55" s="6" t="s">
        <v>24</v>
      </c>
      <c r="I55" s="6" t="s">
        <v>39</v>
      </c>
      <c r="J55" s="6">
        <v>11229</v>
      </c>
      <c r="K55" s="6" t="s">
        <v>86</v>
      </c>
      <c r="L55" s="6" t="s">
        <v>94</v>
      </c>
      <c r="M55" s="6" t="s">
        <v>28</v>
      </c>
      <c r="N55" s="6" t="s">
        <v>29</v>
      </c>
      <c r="O55" s="6" t="s">
        <v>30</v>
      </c>
      <c r="P55" s="6" t="s">
        <v>42</v>
      </c>
      <c r="Q55" s="6" t="s">
        <v>63</v>
      </c>
      <c r="R55" s="6" t="s">
        <v>33</v>
      </c>
      <c r="S55" s="6" t="s">
        <v>34</v>
      </c>
      <c r="T55" s="6" t="s">
        <v>130</v>
      </c>
    </row>
    <row r="56" spans="1:20" ht="22.5" customHeight="1">
      <c r="A56" s="5">
        <v>46010.428230717589</v>
      </c>
      <c r="B56" s="6" t="s">
        <v>203</v>
      </c>
      <c r="C56" s="7">
        <v>3</v>
      </c>
      <c r="D56" s="6" t="s">
        <v>203</v>
      </c>
      <c r="E56" s="6" t="s">
        <v>204</v>
      </c>
      <c r="F56" s="6" t="s">
        <v>142</v>
      </c>
      <c r="G56" s="6">
        <v>1108</v>
      </c>
      <c r="H56" s="6" t="s">
        <v>24</v>
      </c>
      <c r="I56" s="6" t="s">
        <v>39</v>
      </c>
      <c r="J56" s="8" t="s">
        <v>205</v>
      </c>
      <c r="K56" s="6" t="s">
        <v>26</v>
      </c>
      <c r="L56" s="6" t="s">
        <v>94</v>
      </c>
      <c r="M56" s="6" t="s">
        <v>40</v>
      </c>
      <c r="N56" s="6" t="s">
        <v>29</v>
      </c>
      <c r="O56" s="6" t="s">
        <v>73</v>
      </c>
      <c r="P56" s="6" t="s">
        <v>96</v>
      </c>
      <c r="Q56" s="6" t="s">
        <v>32</v>
      </c>
      <c r="R56" s="6" t="s">
        <v>97</v>
      </c>
      <c r="S56" s="6" t="s">
        <v>87</v>
      </c>
      <c r="T56" s="6" t="s">
        <v>130</v>
      </c>
    </row>
    <row r="57" spans="1:20" ht="22.5" customHeight="1">
      <c r="A57" s="5">
        <v>46010.428586527778</v>
      </c>
      <c r="B57" s="6" t="s">
        <v>206</v>
      </c>
      <c r="C57" s="7">
        <v>9</v>
      </c>
      <c r="D57" s="6" t="s">
        <v>206</v>
      </c>
      <c r="E57" s="6" t="s">
        <v>207</v>
      </c>
      <c r="F57" s="6" t="s">
        <v>166</v>
      </c>
      <c r="G57" s="6">
        <v>1115</v>
      </c>
      <c r="H57" s="6" t="s">
        <v>24</v>
      </c>
      <c r="I57" s="6" t="s">
        <v>39</v>
      </c>
      <c r="J57" s="6">
        <v>11208</v>
      </c>
      <c r="K57" s="6" t="s">
        <v>26</v>
      </c>
      <c r="L57" s="6" t="s">
        <v>27</v>
      </c>
      <c r="M57" s="6" t="s">
        <v>28</v>
      </c>
      <c r="N57" s="6" t="s">
        <v>41</v>
      </c>
      <c r="O57" s="6" t="s">
        <v>30</v>
      </c>
      <c r="P57" s="6" t="s">
        <v>31</v>
      </c>
      <c r="Q57" s="6" t="s">
        <v>32</v>
      </c>
      <c r="R57" s="6" t="s">
        <v>33</v>
      </c>
      <c r="S57" s="6" t="s">
        <v>34</v>
      </c>
      <c r="T57" s="6" t="s">
        <v>35</v>
      </c>
    </row>
    <row r="58" spans="1:20" ht="22.5" customHeight="1">
      <c r="A58" s="5">
        <v>46010.429584884259</v>
      </c>
      <c r="B58" s="6" t="s">
        <v>208</v>
      </c>
      <c r="C58" s="7">
        <v>3</v>
      </c>
      <c r="D58" s="6" t="s">
        <v>208</v>
      </c>
      <c r="E58" s="6" t="s">
        <v>209</v>
      </c>
      <c r="F58" s="6" t="s">
        <v>142</v>
      </c>
      <c r="G58" s="6">
        <v>1108</v>
      </c>
      <c r="H58" s="6" t="s">
        <v>24</v>
      </c>
      <c r="I58" s="6" t="s">
        <v>39</v>
      </c>
      <c r="J58" s="6">
        <v>11208</v>
      </c>
      <c r="K58" s="6" t="s">
        <v>26</v>
      </c>
      <c r="L58" s="6" t="s">
        <v>185</v>
      </c>
      <c r="M58" s="6" t="s">
        <v>28</v>
      </c>
      <c r="N58" s="6" t="s">
        <v>41</v>
      </c>
      <c r="O58" s="6" t="s">
        <v>73</v>
      </c>
      <c r="P58" s="6" t="s">
        <v>96</v>
      </c>
      <c r="Q58" s="6" t="s">
        <v>80</v>
      </c>
      <c r="R58" s="6" t="s">
        <v>64</v>
      </c>
      <c r="S58" s="6" t="s">
        <v>34</v>
      </c>
      <c r="T58" s="6" t="s">
        <v>98</v>
      </c>
    </row>
    <row r="59" spans="1:20" ht="22.5" customHeight="1">
      <c r="A59" s="5">
        <v>46010.430573877311</v>
      </c>
      <c r="B59" s="6" t="s">
        <v>210</v>
      </c>
      <c r="C59" s="7">
        <v>9</v>
      </c>
      <c r="D59" s="6" t="s">
        <v>210</v>
      </c>
      <c r="E59" s="6" t="s">
        <v>211</v>
      </c>
      <c r="F59" s="6" t="s">
        <v>166</v>
      </c>
      <c r="G59" s="6">
        <v>1115</v>
      </c>
      <c r="H59" s="6" t="s">
        <v>24</v>
      </c>
      <c r="I59" s="6" t="s">
        <v>39</v>
      </c>
      <c r="J59" s="6">
        <v>112013</v>
      </c>
      <c r="K59" s="6" t="s">
        <v>26</v>
      </c>
      <c r="L59" s="6" t="s">
        <v>27</v>
      </c>
      <c r="M59" s="6" t="s">
        <v>28</v>
      </c>
      <c r="N59" s="6" t="s">
        <v>41</v>
      </c>
      <c r="O59" s="6" t="s">
        <v>30</v>
      </c>
      <c r="P59" s="6" t="s">
        <v>31</v>
      </c>
      <c r="Q59" s="6" t="s">
        <v>32</v>
      </c>
      <c r="R59" s="6" t="s">
        <v>33</v>
      </c>
      <c r="S59" s="6" t="s">
        <v>34</v>
      </c>
      <c r="T59" s="6" t="s">
        <v>35</v>
      </c>
    </row>
    <row r="60" spans="1:20" ht="22.5" customHeight="1">
      <c r="A60" s="5">
        <v>46010.431943252319</v>
      </c>
      <c r="B60" s="6" t="s">
        <v>212</v>
      </c>
      <c r="C60" s="7">
        <v>7</v>
      </c>
      <c r="D60" s="6" t="s">
        <v>212</v>
      </c>
      <c r="E60" s="6" t="s">
        <v>213</v>
      </c>
      <c r="F60" s="6" t="s">
        <v>166</v>
      </c>
      <c r="G60" s="6">
        <v>1115</v>
      </c>
      <c r="H60" s="6" t="s">
        <v>24</v>
      </c>
      <c r="I60" s="6" t="s">
        <v>39</v>
      </c>
      <c r="J60" s="6">
        <v>33</v>
      </c>
      <c r="K60" s="6" t="s">
        <v>26</v>
      </c>
      <c r="L60" s="6" t="s">
        <v>185</v>
      </c>
      <c r="M60" s="6" t="s">
        <v>28</v>
      </c>
      <c r="N60" s="6" t="s">
        <v>29</v>
      </c>
      <c r="O60" s="6" t="s">
        <v>30</v>
      </c>
      <c r="P60" s="6" t="s">
        <v>31</v>
      </c>
      <c r="Q60" s="6" t="s">
        <v>32</v>
      </c>
      <c r="R60" s="6" t="s">
        <v>81</v>
      </c>
      <c r="S60" s="6" t="s">
        <v>34</v>
      </c>
      <c r="T60" s="6" t="s">
        <v>83</v>
      </c>
    </row>
    <row r="61" spans="1:20" ht="22.5" customHeight="1">
      <c r="A61" s="5">
        <v>46010.435224340283</v>
      </c>
      <c r="B61" s="6" t="s">
        <v>214</v>
      </c>
      <c r="C61" s="7">
        <v>4</v>
      </c>
      <c r="D61" s="6" t="s">
        <v>215</v>
      </c>
      <c r="E61" s="6" t="s">
        <v>216</v>
      </c>
      <c r="F61" s="6" t="s">
        <v>142</v>
      </c>
      <c r="G61" s="6">
        <v>1108</v>
      </c>
      <c r="H61" s="6" t="s">
        <v>24</v>
      </c>
      <c r="I61" s="6" t="s">
        <v>39</v>
      </c>
      <c r="J61" s="6">
        <v>10</v>
      </c>
      <c r="K61" s="6" t="s">
        <v>61</v>
      </c>
      <c r="L61" s="6" t="s">
        <v>79</v>
      </c>
      <c r="M61" s="6" t="s">
        <v>95</v>
      </c>
      <c r="N61" s="6" t="s">
        <v>29</v>
      </c>
      <c r="O61" s="6" t="s">
        <v>30</v>
      </c>
      <c r="P61" s="6" t="s">
        <v>42</v>
      </c>
      <c r="Q61" s="6" t="s">
        <v>32</v>
      </c>
      <c r="R61" s="6" t="s">
        <v>33</v>
      </c>
      <c r="S61" s="6" t="s">
        <v>87</v>
      </c>
      <c r="T61" s="6" t="s">
        <v>98</v>
      </c>
    </row>
    <row r="62" spans="1:20" ht="22.5" customHeight="1">
      <c r="A62" s="5">
        <v>46010.436166030093</v>
      </c>
      <c r="B62" s="6" t="s">
        <v>217</v>
      </c>
      <c r="C62" s="7">
        <v>3</v>
      </c>
      <c r="D62" s="6" t="s">
        <v>218</v>
      </c>
      <c r="E62" s="6" t="s">
        <v>219</v>
      </c>
      <c r="F62" s="6" t="s">
        <v>142</v>
      </c>
      <c r="G62" s="6">
        <v>1108</v>
      </c>
      <c r="H62" s="6" t="s">
        <v>24</v>
      </c>
      <c r="I62" s="6" t="s">
        <v>39</v>
      </c>
      <c r="J62" s="6">
        <v>11209</v>
      </c>
      <c r="K62" s="6" t="s">
        <v>86</v>
      </c>
      <c r="L62" s="6" t="s">
        <v>27</v>
      </c>
      <c r="M62" s="6" t="s">
        <v>40</v>
      </c>
      <c r="N62" s="6" t="s">
        <v>129</v>
      </c>
      <c r="O62" s="6" t="s">
        <v>30</v>
      </c>
      <c r="P62" s="6" t="s">
        <v>42</v>
      </c>
      <c r="Q62" s="6" t="s">
        <v>80</v>
      </c>
      <c r="R62" s="6" t="s">
        <v>64</v>
      </c>
      <c r="S62" s="6" t="s">
        <v>34</v>
      </c>
      <c r="T62" s="6" t="s">
        <v>98</v>
      </c>
    </row>
    <row r="63" spans="1:20" ht="22.5" customHeight="1">
      <c r="A63" s="5">
        <v>46010.436170405097</v>
      </c>
      <c r="B63" s="6" t="s">
        <v>220</v>
      </c>
      <c r="C63" s="7">
        <v>10</v>
      </c>
      <c r="D63" s="6" t="s">
        <v>220</v>
      </c>
      <c r="E63" s="6" t="s">
        <v>221</v>
      </c>
      <c r="F63" s="6" t="s">
        <v>142</v>
      </c>
      <c r="G63" s="6">
        <v>1108</v>
      </c>
      <c r="H63" s="6" t="s">
        <v>24</v>
      </c>
      <c r="I63" s="6" t="s">
        <v>39</v>
      </c>
      <c r="J63" s="6">
        <v>11240</v>
      </c>
      <c r="K63" s="6" t="s">
        <v>26</v>
      </c>
      <c r="L63" s="6" t="s">
        <v>27</v>
      </c>
      <c r="M63" s="6" t="s">
        <v>28</v>
      </c>
      <c r="N63" s="6" t="s">
        <v>29</v>
      </c>
      <c r="O63" s="6" t="s">
        <v>30</v>
      </c>
      <c r="P63" s="6" t="s">
        <v>31</v>
      </c>
      <c r="Q63" s="6" t="s">
        <v>32</v>
      </c>
      <c r="R63" s="6" t="s">
        <v>33</v>
      </c>
      <c r="S63" s="6" t="s">
        <v>34</v>
      </c>
      <c r="T63" s="6" t="s">
        <v>35</v>
      </c>
    </row>
    <row r="64" spans="1:20" ht="22.5" customHeight="1">
      <c r="A64" s="5">
        <v>46010.437054201393</v>
      </c>
      <c r="B64" s="6" t="s">
        <v>222</v>
      </c>
      <c r="C64" s="7">
        <v>4</v>
      </c>
      <c r="D64" s="6" t="s">
        <v>223</v>
      </c>
      <c r="E64" s="6" t="s">
        <v>224</v>
      </c>
      <c r="F64" s="6" t="s">
        <v>225</v>
      </c>
      <c r="G64" s="6" t="s">
        <v>226</v>
      </c>
      <c r="H64" s="6" t="s">
        <v>24</v>
      </c>
      <c r="I64" s="6" t="s">
        <v>39</v>
      </c>
      <c r="J64" s="6">
        <v>11209</v>
      </c>
      <c r="K64" s="6" t="s">
        <v>86</v>
      </c>
      <c r="L64" s="6" t="s">
        <v>27</v>
      </c>
      <c r="M64" s="6" t="s">
        <v>40</v>
      </c>
      <c r="N64" s="6" t="s">
        <v>129</v>
      </c>
      <c r="O64" s="6" t="s">
        <v>73</v>
      </c>
      <c r="P64" s="6" t="s">
        <v>31</v>
      </c>
      <c r="Q64" s="6" t="s">
        <v>63</v>
      </c>
      <c r="R64" s="6" t="s">
        <v>33</v>
      </c>
      <c r="S64" s="6" t="s">
        <v>87</v>
      </c>
      <c r="T64" s="6" t="s">
        <v>35</v>
      </c>
    </row>
    <row r="65" spans="1:20" ht="22.5" customHeight="1">
      <c r="A65" s="5">
        <v>46010.44529984954</v>
      </c>
      <c r="B65" s="6" t="s">
        <v>227</v>
      </c>
      <c r="C65" s="7">
        <v>4</v>
      </c>
      <c r="D65" s="6" t="s">
        <v>227</v>
      </c>
      <c r="E65" s="6" t="s">
        <v>228</v>
      </c>
      <c r="F65" s="6" t="s">
        <v>142</v>
      </c>
      <c r="G65" s="6">
        <v>1108</v>
      </c>
      <c r="H65" s="6" t="s">
        <v>24</v>
      </c>
      <c r="I65" s="6" t="s">
        <v>39</v>
      </c>
      <c r="J65" s="6">
        <v>11221</v>
      </c>
      <c r="K65" s="6" t="s">
        <v>86</v>
      </c>
      <c r="L65" s="6" t="s">
        <v>27</v>
      </c>
      <c r="M65" s="6" t="s">
        <v>28</v>
      </c>
      <c r="N65" s="6" t="s">
        <v>41</v>
      </c>
      <c r="O65" s="6" t="s">
        <v>73</v>
      </c>
      <c r="P65" s="6" t="s">
        <v>42</v>
      </c>
      <c r="Q65" s="6" t="s">
        <v>63</v>
      </c>
      <c r="R65" s="6" t="s">
        <v>97</v>
      </c>
      <c r="S65" s="6" t="s">
        <v>34</v>
      </c>
      <c r="T65" s="6" t="s">
        <v>35</v>
      </c>
    </row>
    <row r="66" spans="1:20" ht="22.5" customHeight="1">
      <c r="A66" s="5">
        <v>46010.445788356483</v>
      </c>
      <c r="B66" s="6" t="s">
        <v>229</v>
      </c>
      <c r="C66" s="7">
        <v>8</v>
      </c>
      <c r="D66" s="6" t="s">
        <v>230</v>
      </c>
      <c r="E66" s="6" t="s">
        <v>231</v>
      </c>
      <c r="F66" s="6" t="s">
        <v>166</v>
      </c>
      <c r="G66" s="6">
        <v>1115</v>
      </c>
      <c r="H66" s="6" t="s">
        <v>24</v>
      </c>
      <c r="I66" s="6" t="s">
        <v>39</v>
      </c>
      <c r="J66" s="6">
        <v>12</v>
      </c>
      <c r="K66" s="6" t="s">
        <v>26</v>
      </c>
      <c r="L66" s="6" t="s">
        <v>27</v>
      </c>
      <c r="M66" s="6" t="s">
        <v>28</v>
      </c>
      <c r="N66" s="6" t="s">
        <v>29</v>
      </c>
      <c r="O66" s="6" t="s">
        <v>30</v>
      </c>
      <c r="P66" s="6" t="s">
        <v>31</v>
      </c>
      <c r="Q66" s="6" t="s">
        <v>32</v>
      </c>
      <c r="R66" s="6" t="s">
        <v>64</v>
      </c>
      <c r="S66" s="6" t="s">
        <v>34</v>
      </c>
      <c r="T66" s="6" t="s">
        <v>83</v>
      </c>
    </row>
    <row r="67" spans="1:20" ht="22.5" customHeight="1">
      <c r="A67" s="5">
        <v>46010.448112743055</v>
      </c>
      <c r="B67" s="6" t="s">
        <v>232</v>
      </c>
      <c r="C67" s="7">
        <v>5</v>
      </c>
      <c r="D67" s="6" t="s">
        <v>233</v>
      </c>
      <c r="E67" s="6" t="s">
        <v>234</v>
      </c>
      <c r="F67" s="6" t="s">
        <v>166</v>
      </c>
      <c r="G67" s="6">
        <v>1115</v>
      </c>
      <c r="H67" s="6" t="s">
        <v>24</v>
      </c>
      <c r="I67" s="6" t="s">
        <v>39</v>
      </c>
      <c r="J67" s="6">
        <v>10</v>
      </c>
      <c r="K67" s="6" t="s">
        <v>26</v>
      </c>
      <c r="L67" s="6" t="s">
        <v>185</v>
      </c>
      <c r="M67" s="6" t="s">
        <v>28</v>
      </c>
      <c r="N67" s="6" t="s">
        <v>29</v>
      </c>
      <c r="O67" s="6" t="s">
        <v>30</v>
      </c>
      <c r="P67" s="6" t="s">
        <v>31</v>
      </c>
      <c r="Q67" s="6" t="s">
        <v>63</v>
      </c>
      <c r="R67" s="6" t="s">
        <v>81</v>
      </c>
      <c r="S67" s="6" t="s">
        <v>82</v>
      </c>
      <c r="T67" s="6" t="s">
        <v>130</v>
      </c>
    </row>
    <row r="68" spans="1:20" ht="22.5" customHeight="1">
      <c r="A68" s="5">
        <v>46010.4490371875</v>
      </c>
      <c r="B68" s="6" t="s">
        <v>235</v>
      </c>
      <c r="C68" s="7">
        <v>8</v>
      </c>
      <c r="D68" s="6" t="s">
        <v>235</v>
      </c>
      <c r="E68" s="6" t="s">
        <v>236</v>
      </c>
      <c r="F68" s="6" t="s">
        <v>225</v>
      </c>
      <c r="G68" s="6">
        <v>1109</v>
      </c>
      <c r="H68" s="6" t="s">
        <v>24</v>
      </c>
      <c r="I68" s="6" t="s">
        <v>39</v>
      </c>
      <c r="J68" s="6">
        <v>13</v>
      </c>
      <c r="K68" s="6" t="s">
        <v>26</v>
      </c>
      <c r="L68" s="6" t="s">
        <v>27</v>
      </c>
      <c r="M68" s="6" t="s">
        <v>40</v>
      </c>
      <c r="N68" s="6" t="s">
        <v>29</v>
      </c>
      <c r="O68" s="6" t="s">
        <v>30</v>
      </c>
      <c r="P68" s="6" t="s">
        <v>31</v>
      </c>
      <c r="Q68" s="6" t="s">
        <v>32</v>
      </c>
      <c r="R68" s="6" t="s">
        <v>33</v>
      </c>
      <c r="S68" s="6" t="s">
        <v>154</v>
      </c>
      <c r="T68" s="6" t="s">
        <v>35</v>
      </c>
    </row>
    <row r="69" spans="1:20" ht="22.5" customHeight="1">
      <c r="A69" s="5">
        <v>46010.449122951388</v>
      </c>
      <c r="B69" s="6" t="s">
        <v>237</v>
      </c>
      <c r="C69" s="7">
        <v>5</v>
      </c>
      <c r="D69" s="6" t="s">
        <v>237</v>
      </c>
      <c r="E69" s="6" t="s">
        <v>238</v>
      </c>
      <c r="F69" s="6" t="s">
        <v>225</v>
      </c>
      <c r="G69" s="6">
        <v>1109</v>
      </c>
      <c r="H69" s="6" t="s">
        <v>24</v>
      </c>
      <c r="I69" s="6" t="s">
        <v>39</v>
      </c>
      <c r="J69" s="6">
        <v>1121</v>
      </c>
      <c r="K69" s="6" t="s">
        <v>26</v>
      </c>
      <c r="L69" s="6" t="s">
        <v>94</v>
      </c>
      <c r="M69" s="6" t="s">
        <v>40</v>
      </c>
      <c r="N69" s="6" t="s">
        <v>41</v>
      </c>
      <c r="O69" s="6" t="s">
        <v>30</v>
      </c>
      <c r="P69" s="6" t="s">
        <v>31</v>
      </c>
      <c r="Q69" s="6" t="s">
        <v>32</v>
      </c>
      <c r="R69" s="6" t="s">
        <v>81</v>
      </c>
      <c r="S69" s="6" t="s">
        <v>154</v>
      </c>
      <c r="T69" s="6" t="s">
        <v>35</v>
      </c>
    </row>
    <row r="70" spans="1:20" ht="22.5" customHeight="1">
      <c r="A70" s="5">
        <v>46010.44974877315</v>
      </c>
      <c r="B70" s="6" t="s">
        <v>239</v>
      </c>
      <c r="C70" s="7">
        <v>7</v>
      </c>
      <c r="D70" s="6" t="s">
        <v>239</v>
      </c>
      <c r="E70" s="6" t="s">
        <v>240</v>
      </c>
      <c r="F70" s="6" t="s">
        <v>225</v>
      </c>
      <c r="G70" s="6">
        <v>1109</v>
      </c>
      <c r="H70" s="6" t="s">
        <v>24</v>
      </c>
      <c r="I70" s="6" t="s">
        <v>39</v>
      </c>
      <c r="J70" s="6">
        <v>15</v>
      </c>
      <c r="K70" s="6" t="s">
        <v>26</v>
      </c>
      <c r="L70" s="6" t="s">
        <v>27</v>
      </c>
      <c r="M70" s="6" t="s">
        <v>40</v>
      </c>
      <c r="N70" s="6" t="s">
        <v>29</v>
      </c>
      <c r="O70" s="6" t="s">
        <v>30</v>
      </c>
      <c r="P70" s="6" t="s">
        <v>31</v>
      </c>
      <c r="Q70" s="6" t="s">
        <v>32</v>
      </c>
      <c r="R70" s="6" t="s">
        <v>97</v>
      </c>
      <c r="S70" s="6" t="s">
        <v>34</v>
      </c>
      <c r="T70" s="6" t="s">
        <v>130</v>
      </c>
    </row>
    <row r="71" spans="1:20" ht="22.5" customHeight="1">
      <c r="A71" s="5">
        <v>46010.450038414347</v>
      </c>
      <c r="B71" s="6" t="s">
        <v>241</v>
      </c>
      <c r="C71" s="7">
        <v>4</v>
      </c>
      <c r="D71" s="6" t="s">
        <v>241</v>
      </c>
      <c r="E71" s="6" t="s">
        <v>242</v>
      </c>
      <c r="F71" s="6" t="s">
        <v>225</v>
      </c>
      <c r="G71" s="6">
        <v>1109</v>
      </c>
      <c r="H71" s="6" t="s">
        <v>24</v>
      </c>
      <c r="I71" s="6" t="s">
        <v>39</v>
      </c>
      <c r="J71" s="6">
        <v>19</v>
      </c>
      <c r="K71" s="6" t="s">
        <v>26</v>
      </c>
      <c r="L71" s="6" t="s">
        <v>185</v>
      </c>
      <c r="M71" s="6" t="s">
        <v>95</v>
      </c>
      <c r="N71" s="6" t="s">
        <v>41</v>
      </c>
      <c r="O71" s="6" t="s">
        <v>30</v>
      </c>
      <c r="P71" s="6" t="s">
        <v>42</v>
      </c>
      <c r="Q71" s="6" t="s">
        <v>32</v>
      </c>
      <c r="R71" s="6" t="s">
        <v>81</v>
      </c>
      <c r="S71" s="6" t="s">
        <v>154</v>
      </c>
      <c r="T71" s="6" t="s">
        <v>35</v>
      </c>
    </row>
    <row r="72" spans="1:20" ht="22.5" customHeight="1">
      <c r="A72" s="5">
        <v>46010.450085474542</v>
      </c>
      <c r="B72" s="6" t="s">
        <v>243</v>
      </c>
      <c r="C72" s="7">
        <v>3</v>
      </c>
      <c r="D72" s="6" t="s">
        <v>243</v>
      </c>
      <c r="E72" s="6" t="s">
        <v>244</v>
      </c>
      <c r="F72" s="6" t="s">
        <v>225</v>
      </c>
      <c r="G72" s="6">
        <v>1109</v>
      </c>
      <c r="H72" s="6" t="s">
        <v>24</v>
      </c>
      <c r="I72" s="6" t="s">
        <v>39</v>
      </c>
      <c r="J72" s="6">
        <v>22</v>
      </c>
      <c r="K72" s="6" t="s">
        <v>61</v>
      </c>
      <c r="L72" s="6" t="s">
        <v>27</v>
      </c>
      <c r="M72" s="6" t="s">
        <v>95</v>
      </c>
      <c r="N72" s="6" t="s">
        <v>41</v>
      </c>
      <c r="O72" s="6" t="s">
        <v>73</v>
      </c>
      <c r="P72" s="6" t="s">
        <v>42</v>
      </c>
      <c r="Q72" s="6" t="s">
        <v>32</v>
      </c>
      <c r="R72" s="6" t="s">
        <v>33</v>
      </c>
      <c r="S72" s="6" t="s">
        <v>87</v>
      </c>
      <c r="T72" s="6" t="s">
        <v>98</v>
      </c>
    </row>
    <row r="73" spans="1:20" ht="22.5" customHeight="1">
      <c r="A73" s="5">
        <v>46010.450436238425</v>
      </c>
      <c r="B73" s="6" t="s">
        <v>245</v>
      </c>
      <c r="C73" s="7">
        <v>4</v>
      </c>
      <c r="D73" s="6" t="s">
        <v>245</v>
      </c>
      <c r="E73" s="6" t="s">
        <v>246</v>
      </c>
      <c r="F73" s="6" t="s">
        <v>225</v>
      </c>
      <c r="G73" s="6">
        <v>1109</v>
      </c>
      <c r="H73" s="6" t="s">
        <v>24</v>
      </c>
      <c r="I73" s="6" t="s">
        <v>39</v>
      </c>
      <c r="J73" s="6">
        <v>25</v>
      </c>
      <c r="K73" s="6" t="s">
        <v>61</v>
      </c>
      <c r="L73" s="6" t="s">
        <v>27</v>
      </c>
      <c r="M73" s="6" t="s">
        <v>95</v>
      </c>
      <c r="N73" s="6" t="s">
        <v>41</v>
      </c>
      <c r="O73" s="6" t="s">
        <v>30</v>
      </c>
      <c r="P73" s="6" t="s">
        <v>42</v>
      </c>
      <c r="Q73" s="6" t="s">
        <v>32</v>
      </c>
      <c r="R73" s="6" t="s">
        <v>33</v>
      </c>
      <c r="S73" s="6" t="s">
        <v>87</v>
      </c>
      <c r="T73" s="6" t="s">
        <v>98</v>
      </c>
    </row>
    <row r="74" spans="1:20" ht="22.5" customHeight="1">
      <c r="A74" s="5">
        <v>46010.452675034721</v>
      </c>
      <c r="B74" s="6" t="s">
        <v>247</v>
      </c>
      <c r="C74" s="7">
        <v>9</v>
      </c>
      <c r="D74" s="6" t="s">
        <v>248</v>
      </c>
      <c r="E74" s="6" t="s">
        <v>249</v>
      </c>
      <c r="F74" s="6" t="s">
        <v>225</v>
      </c>
      <c r="G74" s="6">
        <v>1109</v>
      </c>
      <c r="H74" s="6" t="s">
        <v>24</v>
      </c>
      <c r="I74" s="6" t="s">
        <v>39</v>
      </c>
      <c r="J74" s="6">
        <v>11214</v>
      </c>
      <c r="K74" s="6" t="s">
        <v>26</v>
      </c>
      <c r="L74" s="6" t="s">
        <v>27</v>
      </c>
      <c r="M74" s="6" t="s">
        <v>40</v>
      </c>
      <c r="N74" s="6" t="s">
        <v>29</v>
      </c>
      <c r="O74" s="6" t="s">
        <v>30</v>
      </c>
      <c r="P74" s="6" t="s">
        <v>31</v>
      </c>
      <c r="Q74" s="6" t="s">
        <v>32</v>
      </c>
      <c r="R74" s="6" t="s">
        <v>33</v>
      </c>
      <c r="S74" s="6" t="s">
        <v>34</v>
      </c>
      <c r="T74" s="6" t="s">
        <v>35</v>
      </c>
    </row>
    <row r="75" spans="1:20" ht="22.5" customHeight="1">
      <c r="A75" s="5">
        <v>46010.452681377312</v>
      </c>
      <c r="B75" s="6" t="s">
        <v>250</v>
      </c>
      <c r="C75" s="7">
        <v>9</v>
      </c>
      <c r="D75" s="6" t="s">
        <v>250</v>
      </c>
      <c r="E75" s="6" t="s">
        <v>251</v>
      </c>
      <c r="F75" s="6" t="s">
        <v>225</v>
      </c>
      <c r="G75" s="6">
        <v>1109</v>
      </c>
      <c r="H75" s="6" t="s">
        <v>24</v>
      </c>
      <c r="I75" s="6" t="s">
        <v>39</v>
      </c>
      <c r="J75" s="6">
        <v>1111</v>
      </c>
      <c r="K75" s="6" t="s">
        <v>26</v>
      </c>
      <c r="L75" s="6" t="s">
        <v>27</v>
      </c>
      <c r="M75" s="6" t="s">
        <v>40</v>
      </c>
      <c r="N75" s="6" t="s">
        <v>29</v>
      </c>
      <c r="O75" s="6" t="s">
        <v>30</v>
      </c>
      <c r="P75" s="6" t="s">
        <v>31</v>
      </c>
      <c r="Q75" s="6" t="s">
        <v>32</v>
      </c>
      <c r="R75" s="6" t="s">
        <v>33</v>
      </c>
      <c r="S75" s="6" t="s">
        <v>34</v>
      </c>
      <c r="T75" s="6" t="s">
        <v>35</v>
      </c>
    </row>
    <row r="76" spans="1:20" ht="22.5" customHeight="1">
      <c r="A76" s="5">
        <v>46010.453620590277</v>
      </c>
      <c r="B76" s="6" t="s">
        <v>252</v>
      </c>
      <c r="C76" s="7">
        <v>5</v>
      </c>
      <c r="D76" s="6" t="s">
        <v>253</v>
      </c>
      <c r="E76" s="6" t="s">
        <v>254</v>
      </c>
      <c r="F76" s="6" t="s">
        <v>225</v>
      </c>
      <c r="G76" s="6">
        <v>1109</v>
      </c>
      <c r="H76" s="6" t="s">
        <v>24</v>
      </c>
      <c r="I76" s="6" t="s">
        <v>57</v>
      </c>
      <c r="J76" s="6">
        <v>11233</v>
      </c>
      <c r="K76" s="6" t="s">
        <v>26</v>
      </c>
      <c r="L76" s="6" t="s">
        <v>27</v>
      </c>
      <c r="M76" s="6" t="s">
        <v>28</v>
      </c>
      <c r="N76" s="6" t="s">
        <v>41</v>
      </c>
      <c r="O76" s="6" t="s">
        <v>30</v>
      </c>
      <c r="P76" s="6" t="s">
        <v>96</v>
      </c>
      <c r="Q76" s="6" t="s">
        <v>80</v>
      </c>
      <c r="R76" s="6" t="s">
        <v>64</v>
      </c>
      <c r="S76" s="6" t="s">
        <v>87</v>
      </c>
      <c r="T76" s="6" t="s">
        <v>35</v>
      </c>
    </row>
    <row r="77" spans="1:20" ht="22.5" customHeight="1">
      <c r="A77" s="5">
        <v>46010.453764444443</v>
      </c>
      <c r="B77" s="6" t="s">
        <v>255</v>
      </c>
      <c r="C77" s="7">
        <v>6</v>
      </c>
      <c r="D77" s="6" t="s">
        <v>256</v>
      </c>
      <c r="E77" s="6" t="s">
        <v>257</v>
      </c>
      <c r="F77" s="6" t="s">
        <v>225</v>
      </c>
      <c r="G77" s="6">
        <v>1109</v>
      </c>
      <c r="H77" s="6" t="s">
        <v>24</v>
      </c>
      <c r="I77" s="6" t="s">
        <v>39</v>
      </c>
      <c r="J77" s="6">
        <v>11201</v>
      </c>
      <c r="K77" s="6" t="s">
        <v>26</v>
      </c>
      <c r="L77" s="6" t="s">
        <v>27</v>
      </c>
      <c r="M77" s="6" t="s">
        <v>258</v>
      </c>
      <c r="N77" s="6" t="s">
        <v>29</v>
      </c>
      <c r="O77" s="6" t="s">
        <v>30</v>
      </c>
      <c r="P77" s="6" t="s">
        <v>42</v>
      </c>
      <c r="Q77" s="6" t="s">
        <v>32</v>
      </c>
      <c r="R77" s="6" t="s">
        <v>64</v>
      </c>
      <c r="S77" s="6" t="s">
        <v>34</v>
      </c>
      <c r="T77" s="6" t="s">
        <v>98</v>
      </c>
    </row>
    <row r="78" spans="1:20" ht="22.5" customHeight="1">
      <c r="A78" s="5">
        <v>46010.45577537037</v>
      </c>
      <c r="B78" s="6" t="s">
        <v>259</v>
      </c>
      <c r="C78" s="7">
        <v>9</v>
      </c>
      <c r="D78" s="6" t="s">
        <v>260</v>
      </c>
      <c r="E78" s="6" t="s">
        <v>261</v>
      </c>
      <c r="F78" s="6" t="s">
        <v>262</v>
      </c>
      <c r="G78" s="6">
        <v>2200</v>
      </c>
      <c r="H78" s="6" t="s">
        <v>24</v>
      </c>
      <c r="I78" s="6" t="s">
        <v>39</v>
      </c>
      <c r="J78" s="6">
        <v>11236</v>
      </c>
      <c r="K78" s="6" t="s">
        <v>26</v>
      </c>
      <c r="L78" s="6" t="s">
        <v>27</v>
      </c>
      <c r="M78" s="6" t="s">
        <v>28</v>
      </c>
      <c r="N78" s="6" t="s">
        <v>41</v>
      </c>
      <c r="O78" s="6" t="s">
        <v>30</v>
      </c>
      <c r="P78" s="6" t="s">
        <v>31</v>
      </c>
      <c r="Q78" s="6" t="s">
        <v>32</v>
      </c>
      <c r="R78" s="6" t="s">
        <v>33</v>
      </c>
      <c r="S78" s="6" t="s">
        <v>34</v>
      </c>
      <c r="T78" s="6" t="s">
        <v>35</v>
      </c>
    </row>
    <row r="79" spans="1:20" ht="22.5" customHeight="1">
      <c r="A79" s="5">
        <v>46010.455841863426</v>
      </c>
      <c r="B79" s="6" t="s">
        <v>263</v>
      </c>
      <c r="C79" s="7">
        <v>9</v>
      </c>
      <c r="D79" s="6" t="s">
        <v>263</v>
      </c>
      <c r="E79" s="6" t="s">
        <v>264</v>
      </c>
      <c r="F79" s="6" t="s">
        <v>262</v>
      </c>
      <c r="G79" s="6">
        <v>2200</v>
      </c>
      <c r="H79" s="6" t="s">
        <v>24</v>
      </c>
      <c r="I79" s="6" t="s">
        <v>39</v>
      </c>
      <c r="J79" s="6">
        <v>11231</v>
      </c>
      <c r="K79" s="6" t="s">
        <v>26</v>
      </c>
      <c r="L79" s="6" t="s">
        <v>27</v>
      </c>
      <c r="M79" s="6" t="s">
        <v>28</v>
      </c>
      <c r="N79" s="6" t="s">
        <v>41</v>
      </c>
      <c r="O79" s="6" t="s">
        <v>30</v>
      </c>
      <c r="P79" s="6" t="s">
        <v>31</v>
      </c>
      <c r="Q79" s="6" t="s">
        <v>32</v>
      </c>
      <c r="R79" s="6" t="s">
        <v>33</v>
      </c>
      <c r="S79" s="6" t="s">
        <v>34</v>
      </c>
      <c r="T79" s="6" t="s">
        <v>35</v>
      </c>
    </row>
    <row r="80" spans="1:20" ht="22.5" customHeight="1">
      <c r="A80" s="5">
        <v>46010.456047962958</v>
      </c>
      <c r="B80" s="6" t="s">
        <v>265</v>
      </c>
      <c r="C80" s="7">
        <v>9</v>
      </c>
      <c r="D80" s="6" t="s">
        <v>265</v>
      </c>
      <c r="E80" s="6" t="s">
        <v>266</v>
      </c>
      <c r="F80" s="6" t="s">
        <v>262</v>
      </c>
      <c r="G80" s="6">
        <v>2200</v>
      </c>
      <c r="H80" s="6" t="s">
        <v>24</v>
      </c>
      <c r="I80" s="6" t="s">
        <v>39</v>
      </c>
      <c r="J80" s="6">
        <v>11230</v>
      </c>
      <c r="K80" s="6" t="s">
        <v>26</v>
      </c>
      <c r="L80" s="6" t="s">
        <v>27</v>
      </c>
      <c r="M80" s="6" t="s">
        <v>28</v>
      </c>
      <c r="N80" s="6" t="s">
        <v>41</v>
      </c>
      <c r="O80" s="6" t="s">
        <v>30</v>
      </c>
      <c r="P80" s="6" t="s">
        <v>31</v>
      </c>
      <c r="Q80" s="6" t="s">
        <v>32</v>
      </c>
      <c r="R80" s="6" t="s">
        <v>33</v>
      </c>
      <c r="S80" s="6" t="s">
        <v>34</v>
      </c>
      <c r="T80" s="6" t="s">
        <v>35</v>
      </c>
    </row>
    <row r="81" spans="1:20" ht="22.5" customHeight="1">
      <c r="A81" s="5">
        <v>46010.456100891199</v>
      </c>
      <c r="B81" s="6" t="s">
        <v>267</v>
      </c>
      <c r="C81" s="7">
        <v>4</v>
      </c>
      <c r="D81" s="6" t="s">
        <v>267</v>
      </c>
      <c r="E81" s="6" t="s">
        <v>268</v>
      </c>
      <c r="F81" s="6" t="s">
        <v>262</v>
      </c>
      <c r="G81" s="6">
        <v>2200</v>
      </c>
      <c r="H81" s="6" t="s">
        <v>24</v>
      </c>
      <c r="I81" s="6" t="s">
        <v>39</v>
      </c>
      <c r="J81" s="6">
        <v>11220</v>
      </c>
      <c r="K81" s="6" t="s">
        <v>175</v>
      </c>
      <c r="L81" s="6" t="s">
        <v>27</v>
      </c>
      <c r="M81" s="6" t="s">
        <v>28</v>
      </c>
      <c r="N81" s="6" t="s">
        <v>29</v>
      </c>
      <c r="O81" s="6" t="s">
        <v>30</v>
      </c>
      <c r="P81" s="6" t="s">
        <v>42</v>
      </c>
      <c r="Q81" s="6" t="s">
        <v>63</v>
      </c>
      <c r="R81" s="6" t="s">
        <v>64</v>
      </c>
      <c r="S81" s="6" t="s">
        <v>82</v>
      </c>
      <c r="T81" s="6" t="s">
        <v>130</v>
      </c>
    </row>
    <row r="82" spans="1:20" ht="22.5" customHeight="1">
      <c r="A82" s="5">
        <v>46010.456322604165</v>
      </c>
      <c r="B82" s="6" t="s">
        <v>269</v>
      </c>
      <c r="C82" s="7">
        <v>9</v>
      </c>
      <c r="D82" s="6" t="s">
        <v>270</v>
      </c>
      <c r="E82" s="6" t="s">
        <v>271</v>
      </c>
      <c r="F82" s="6" t="s">
        <v>262</v>
      </c>
      <c r="G82" s="6">
        <v>1234</v>
      </c>
      <c r="H82" s="6" t="s">
        <v>24</v>
      </c>
      <c r="I82" s="6" t="s">
        <v>39</v>
      </c>
      <c r="J82" s="6">
        <v>11209</v>
      </c>
      <c r="K82" s="6" t="s">
        <v>26</v>
      </c>
      <c r="L82" s="6" t="s">
        <v>27</v>
      </c>
      <c r="M82" s="6" t="s">
        <v>28</v>
      </c>
      <c r="N82" s="6" t="s">
        <v>29</v>
      </c>
      <c r="O82" s="6" t="s">
        <v>30</v>
      </c>
      <c r="P82" s="6" t="s">
        <v>96</v>
      </c>
      <c r="Q82" s="6" t="s">
        <v>32</v>
      </c>
      <c r="R82" s="6" t="s">
        <v>33</v>
      </c>
      <c r="S82" s="6" t="s">
        <v>34</v>
      </c>
      <c r="T82" s="6" t="s">
        <v>35</v>
      </c>
    </row>
    <row r="83" spans="1:20" ht="22.5" customHeight="1">
      <c r="A83" s="5">
        <v>46010.45676079861</v>
      </c>
      <c r="B83" s="6" t="s">
        <v>272</v>
      </c>
      <c r="C83" s="7">
        <v>9</v>
      </c>
      <c r="D83" s="6" t="s">
        <v>273</v>
      </c>
      <c r="E83" s="6" t="s">
        <v>274</v>
      </c>
      <c r="F83" s="6" t="s">
        <v>262</v>
      </c>
      <c r="G83" s="6">
        <v>2200</v>
      </c>
      <c r="H83" s="6" t="s">
        <v>24</v>
      </c>
      <c r="I83" s="6" t="s">
        <v>39</v>
      </c>
      <c r="J83" s="6">
        <v>11205</v>
      </c>
      <c r="K83" s="6" t="s">
        <v>26</v>
      </c>
      <c r="L83" s="6" t="s">
        <v>27</v>
      </c>
      <c r="M83" s="6" t="s">
        <v>28</v>
      </c>
      <c r="N83" s="6" t="s">
        <v>41</v>
      </c>
      <c r="O83" s="6" t="s">
        <v>30</v>
      </c>
      <c r="P83" s="6" t="s">
        <v>31</v>
      </c>
      <c r="Q83" s="6" t="s">
        <v>32</v>
      </c>
      <c r="R83" s="6" t="s">
        <v>33</v>
      </c>
      <c r="S83" s="6" t="s">
        <v>34</v>
      </c>
      <c r="T83" s="6" t="s">
        <v>35</v>
      </c>
    </row>
    <row r="84" spans="1:20" ht="22.5" customHeight="1">
      <c r="A84" s="5">
        <v>46010.45731189815</v>
      </c>
      <c r="B84" s="6" t="s">
        <v>275</v>
      </c>
      <c r="C84" s="7">
        <v>2</v>
      </c>
      <c r="D84" s="6" t="s">
        <v>276</v>
      </c>
      <c r="E84" s="6" t="s">
        <v>277</v>
      </c>
      <c r="F84" s="6" t="s">
        <v>262</v>
      </c>
      <c r="G84" s="6">
        <v>2200</v>
      </c>
      <c r="H84" s="6" t="s">
        <v>24</v>
      </c>
      <c r="I84" s="6" t="s">
        <v>39</v>
      </c>
      <c r="J84" s="6">
        <v>11233</v>
      </c>
      <c r="K84" s="6" t="s">
        <v>86</v>
      </c>
      <c r="L84" s="6" t="s">
        <v>94</v>
      </c>
      <c r="M84" s="6" t="s">
        <v>28</v>
      </c>
      <c r="N84" s="6" t="s">
        <v>41</v>
      </c>
      <c r="O84" s="6" t="s">
        <v>30</v>
      </c>
      <c r="P84" s="6" t="s">
        <v>96</v>
      </c>
      <c r="Q84" s="6" t="s">
        <v>63</v>
      </c>
      <c r="R84" s="6" t="s">
        <v>81</v>
      </c>
      <c r="S84" s="6" t="s">
        <v>82</v>
      </c>
      <c r="T84" s="6" t="s">
        <v>130</v>
      </c>
    </row>
    <row r="85" spans="1:20" ht="22.5" customHeight="1">
      <c r="A85" s="5">
        <v>46010.460308124995</v>
      </c>
      <c r="B85" s="6" t="s">
        <v>278</v>
      </c>
      <c r="C85" s="7">
        <v>10</v>
      </c>
      <c r="D85" s="6" t="s">
        <v>278</v>
      </c>
      <c r="E85" s="6" t="s">
        <v>279</v>
      </c>
      <c r="F85" s="6" t="s">
        <v>262</v>
      </c>
      <c r="G85" s="6" t="s">
        <v>280</v>
      </c>
      <c r="H85" s="6" t="s">
        <v>24</v>
      </c>
      <c r="I85" s="6" t="s">
        <v>39</v>
      </c>
      <c r="J85" s="6">
        <v>11227</v>
      </c>
      <c r="K85" s="6" t="s">
        <v>26</v>
      </c>
      <c r="L85" s="6" t="s">
        <v>27</v>
      </c>
      <c r="M85" s="6" t="s">
        <v>28</v>
      </c>
      <c r="N85" s="6" t="s">
        <v>29</v>
      </c>
      <c r="O85" s="6" t="s">
        <v>30</v>
      </c>
      <c r="P85" s="6" t="s">
        <v>31</v>
      </c>
      <c r="Q85" s="6" t="s">
        <v>32</v>
      </c>
      <c r="R85" s="6" t="s">
        <v>33</v>
      </c>
      <c r="S85" s="6" t="s">
        <v>34</v>
      </c>
      <c r="T85" s="6" t="s">
        <v>35</v>
      </c>
    </row>
    <row r="86" spans="1:20" ht="22.5" customHeight="1">
      <c r="A86" s="5">
        <v>46010.460354120369</v>
      </c>
      <c r="B86" s="6" t="s">
        <v>281</v>
      </c>
      <c r="C86" s="7">
        <v>9</v>
      </c>
      <c r="D86" s="6" t="s">
        <v>282</v>
      </c>
      <c r="E86" s="6" t="s">
        <v>283</v>
      </c>
      <c r="F86" s="6" t="s">
        <v>262</v>
      </c>
      <c r="G86" s="6">
        <v>2200</v>
      </c>
      <c r="H86" s="6" t="s">
        <v>24</v>
      </c>
      <c r="I86" s="6" t="s">
        <v>39</v>
      </c>
      <c r="J86" s="6">
        <v>11210</v>
      </c>
      <c r="K86" s="6" t="s">
        <v>26</v>
      </c>
      <c r="L86" s="6" t="s">
        <v>27</v>
      </c>
      <c r="M86" s="6" t="s">
        <v>28</v>
      </c>
      <c r="N86" s="6" t="s">
        <v>29</v>
      </c>
      <c r="O86" s="6" t="s">
        <v>30</v>
      </c>
      <c r="P86" s="6" t="s">
        <v>31</v>
      </c>
      <c r="Q86" s="6" t="s">
        <v>63</v>
      </c>
      <c r="R86" s="6" t="s">
        <v>33</v>
      </c>
      <c r="S86" s="6" t="s">
        <v>34</v>
      </c>
      <c r="T86" s="6" t="s">
        <v>35</v>
      </c>
    </row>
    <row r="87" spans="1:20" ht="22.5" customHeight="1">
      <c r="A87" s="5">
        <v>46010.460440138893</v>
      </c>
      <c r="B87" s="6" t="s">
        <v>284</v>
      </c>
      <c r="C87" s="7">
        <v>4</v>
      </c>
      <c r="D87" s="6" t="s">
        <v>284</v>
      </c>
      <c r="E87" s="6" t="s">
        <v>285</v>
      </c>
      <c r="F87" s="6" t="s">
        <v>262</v>
      </c>
      <c r="G87" s="6">
        <v>2200</v>
      </c>
      <c r="H87" s="6" t="s">
        <v>24</v>
      </c>
      <c r="I87" s="6" t="s">
        <v>39</v>
      </c>
      <c r="J87" s="6">
        <v>11223</v>
      </c>
      <c r="K87" s="6" t="s">
        <v>61</v>
      </c>
      <c r="L87" s="6" t="s">
        <v>94</v>
      </c>
      <c r="M87" s="6" t="s">
        <v>28</v>
      </c>
      <c r="N87" s="6" t="s">
        <v>29</v>
      </c>
      <c r="O87" s="6" t="s">
        <v>73</v>
      </c>
      <c r="P87" s="6" t="s">
        <v>31</v>
      </c>
      <c r="Q87" s="6" t="s">
        <v>32</v>
      </c>
      <c r="R87" s="6" t="s">
        <v>81</v>
      </c>
      <c r="S87" s="6" t="s">
        <v>154</v>
      </c>
      <c r="T87" s="6" t="s">
        <v>98</v>
      </c>
    </row>
    <row r="88" spans="1:20" ht="22.5" customHeight="1">
      <c r="A88" s="5">
        <v>46010.461397245366</v>
      </c>
      <c r="B88" s="6" t="s">
        <v>286</v>
      </c>
      <c r="C88" s="7">
        <v>4</v>
      </c>
      <c r="D88" s="6" t="s">
        <v>286</v>
      </c>
      <c r="E88" s="6" t="s">
        <v>287</v>
      </c>
      <c r="F88" s="6" t="s">
        <v>262</v>
      </c>
      <c r="G88" s="6">
        <v>2200</v>
      </c>
      <c r="H88" s="6" t="s">
        <v>24</v>
      </c>
      <c r="I88" s="6" t="s">
        <v>39</v>
      </c>
      <c r="J88" s="6">
        <v>11214</v>
      </c>
      <c r="K88" s="6" t="s">
        <v>61</v>
      </c>
      <c r="L88" s="6" t="s">
        <v>27</v>
      </c>
      <c r="M88" s="6" t="s">
        <v>40</v>
      </c>
      <c r="N88" s="6" t="s">
        <v>29</v>
      </c>
      <c r="O88" s="6" t="s">
        <v>30</v>
      </c>
      <c r="P88" s="6" t="s">
        <v>31</v>
      </c>
      <c r="Q88" s="6" t="s">
        <v>80</v>
      </c>
      <c r="R88" s="6" t="s">
        <v>64</v>
      </c>
      <c r="S88" s="6" t="s">
        <v>82</v>
      </c>
      <c r="T88" s="6" t="s">
        <v>130</v>
      </c>
    </row>
    <row r="89" spans="1:20" ht="22.5" customHeight="1">
      <c r="A89" s="5">
        <v>46010.461504340274</v>
      </c>
      <c r="B89" s="6" t="s">
        <v>288</v>
      </c>
      <c r="C89" s="7">
        <v>8</v>
      </c>
      <c r="D89" s="6" t="s">
        <v>288</v>
      </c>
      <c r="E89" s="6" t="s">
        <v>289</v>
      </c>
      <c r="F89" s="6" t="s">
        <v>262</v>
      </c>
      <c r="G89" s="6">
        <v>2200</v>
      </c>
      <c r="H89" s="6" t="s">
        <v>24</v>
      </c>
      <c r="I89" s="6" t="s">
        <v>39</v>
      </c>
      <c r="J89" s="6">
        <v>11212</v>
      </c>
      <c r="K89" s="6" t="s">
        <v>26</v>
      </c>
      <c r="L89" s="6" t="s">
        <v>27</v>
      </c>
      <c r="M89" s="6" t="s">
        <v>40</v>
      </c>
      <c r="N89" s="6" t="s">
        <v>41</v>
      </c>
      <c r="O89" s="6" t="s">
        <v>30</v>
      </c>
      <c r="P89" s="6" t="s">
        <v>31</v>
      </c>
      <c r="Q89" s="6" t="s">
        <v>32</v>
      </c>
      <c r="R89" s="6" t="s">
        <v>33</v>
      </c>
      <c r="S89" s="6" t="s">
        <v>34</v>
      </c>
      <c r="T89" s="6" t="s">
        <v>35</v>
      </c>
    </row>
    <row r="90" spans="1:20" ht="22.5" customHeight="1">
      <c r="A90" s="5">
        <v>46010.461620740738</v>
      </c>
      <c r="B90" s="6" t="s">
        <v>290</v>
      </c>
      <c r="C90" s="7">
        <v>8</v>
      </c>
      <c r="D90" s="6" t="s">
        <v>291</v>
      </c>
      <c r="E90" s="6" t="s">
        <v>292</v>
      </c>
      <c r="F90" s="6" t="s">
        <v>262</v>
      </c>
      <c r="G90" s="6">
        <v>2200</v>
      </c>
      <c r="H90" s="6" t="s">
        <v>24</v>
      </c>
      <c r="I90" s="6" t="s">
        <v>39</v>
      </c>
      <c r="J90" s="6">
        <v>11207</v>
      </c>
      <c r="K90" s="6" t="s">
        <v>26</v>
      </c>
      <c r="L90" s="6" t="s">
        <v>27</v>
      </c>
      <c r="M90" s="6" t="s">
        <v>40</v>
      </c>
      <c r="N90" s="6" t="s">
        <v>41</v>
      </c>
      <c r="O90" s="6" t="s">
        <v>30</v>
      </c>
      <c r="P90" s="6" t="s">
        <v>31</v>
      </c>
      <c r="Q90" s="6" t="s">
        <v>32</v>
      </c>
      <c r="R90" s="6" t="s">
        <v>33</v>
      </c>
      <c r="S90" s="6" t="s">
        <v>34</v>
      </c>
      <c r="T90" s="6" t="s">
        <v>35</v>
      </c>
    </row>
    <row r="91" spans="1:20" ht="22.5" customHeight="1">
      <c r="A91" s="5">
        <v>46010.462900196755</v>
      </c>
      <c r="B91" s="6" t="s">
        <v>293</v>
      </c>
      <c r="C91" s="7">
        <v>8</v>
      </c>
      <c r="D91" s="6" t="s">
        <v>293</v>
      </c>
      <c r="E91" s="6" t="s">
        <v>294</v>
      </c>
      <c r="F91" s="6" t="s">
        <v>225</v>
      </c>
      <c r="G91" s="6">
        <v>1109</v>
      </c>
      <c r="H91" s="6" t="s">
        <v>24</v>
      </c>
      <c r="I91" s="6" t="s">
        <v>39</v>
      </c>
      <c r="J91" s="6">
        <v>11212</v>
      </c>
      <c r="K91" s="6" t="s">
        <v>26</v>
      </c>
      <c r="L91" s="6" t="s">
        <v>27</v>
      </c>
      <c r="M91" s="6" t="s">
        <v>40</v>
      </c>
      <c r="N91" s="6" t="s">
        <v>29</v>
      </c>
      <c r="O91" s="6" t="s">
        <v>30</v>
      </c>
      <c r="P91" s="6" t="s">
        <v>31</v>
      </c>
      <c r="Q91" s="6" t="s">
        <v>32</v>
      </c>
      <c r="R91" s="6" t="s">
        <v>33</v>
      </c>
      <c r="S91" s="6" t="s">
        <v>154</v>
      </c>
      <c r="T91" s="6" t="s">
        <v>35</v>
      </c>
    </row>
    <row r="92" spans="1:20" ht="22.5" customHeight="1">
      <c r="A92" s="5">
        <v>46010.463076585649</v>
      </c>
      <c r="B92" s="6" t="s">
        <v>295</v>
      </c>
      <c r="C92" s="7">
        <v>6</v>
      </c>
      <c r="D92" s="6" t="s">
        <v>296</v>
      </c>
      <c r="E92" s="6" t="s">
        <v>297</v>
      </c>
      <c r="F92" s="6" t="s">
        <v>262</v>
      </c>
      <c r="G92" s="6">
        <v>2200</v>
      </c>
      <c r="H92" s="6" t="s">
        <v>24</v>
      </c>
      <c r="I92" s="6" t="s">
        <v>39</v>
      </c>
      <c r="J92" s="6">
        <v>11225</v>
      </c>
      <c r="K92" s="6" t="s">
        <v>26</v>
      </c>
      <c r="L92" s="6" t="s">
        <v>94</v>
      </c>
      <c r="M92" s="6" t="s">
        <v>28</v>
      </c>
      <c r="N92" s="6" t="s">
        <v>129</v>
      </c>
      <c r="O92" s="6" t="s">
        <v>30</v>
      </c>
      <c r="P92" s="6" t="s">
        <v>31</v>
      </c>
      <c r="Q92" s="6" t="s">
        <v>32</v>
      </c>
      <c r="R92" s="6" t="s">
        <v>64</v>
      </c>
      <c r="S92" s="6" t="s">
        <v>154</v>
      </c>
      <c r="T92" s="6" t="s">
        <v>35</v>
      </c>
    </row>
    <row r="93" spans="1:20" ht="22.5" customHeight="1">
      <c r="A93" s="5">
        <v>46010.463619652779</v>
      </c>
      <c r="B93" s="6" t="s">
        <v>298</v>
      </c>
      <c r="C93" s="7">
        <v>3</v>
      </c>
      <c r="D93" s="6" t="s">
        <v>299</v>
      </c>
      <c r="E93" s="6" t="s">
        <v>300</v>
      </c>
      <c r="F93" s="6" t="s">
        <v>262</v>
      </c>
      <c r="G93" s="6">
        <v>2200</v>
      </c>
      <c r="H93" s="6" t="s">
        <v>24</v>
      </c>
      <c r="I93" s="6" t="s">
        <v>39</v>
      </c>
      <c r="J93" s="6">
        <v>11226</v>
      </c>
      <c r="K93" s="6" t="s">
        <v>61</v>
      </c>
      <c r="L93" s="6" t="s">
        <v>79</v>
      </c>
      <c r="M93" s="6" t="s">
        <v>28</v>
      </c>
      <c r="N93" s="6" t="s">
        <v>41</v>
      </c>
      <c r="O93" s="6" t="s">
        <v>73</v>
      </c>
      <c r="P93" s="6" t="s">
        <v>42</v>
      </c>
      <c r="Q93" s="6" t="s">
        <v>32</v>
      </c>
      <c r="R93" s="6" t="s">
        <v>33</v>
      </c>
      <c r="S93" s="6" t="s">
        <v>154</v>
      </c>
      <c r="T93" s="6" t="s">
        <v>83</v>
      </c>
    </row>
    <row r="94" spans="1:20" ht="22.5" customHeight="1">
      <c r="A94" s="5">
        <v>46010.464397847223</v>
      </c>
      <c r="B94" s="6" t="s">
        <v>301</v>
      </c>
      <c r="C94" s="7">
        <v>2</v>
      </c>
      <c r="D94" s="6" t="s">
        <v>302</v>
      </c>
      <c r="E94" s="6" t="s">
        <v>303</v>
      </c>
      <c r="F94" s="6" t="s">
        <v>225</v>
      </c>
      <c r="G94" s="6">
        <v>1109</v>
      </c>
      <c r="H94" s="6" t="s">
        <v>24</v>
      </c>
      <c r="I94" s="6" t="s">
        <v>39</v>
      </c>
      <c r="J94" s="6" t="s">
        <v>304</v>
      </c>
      <c r="K94" s="6" t="s">
        <v>61</v>
      </c>
      <c r="L94" s="6" t="s">
        <v>79</v>
      </c>
      <c r="M94" s="6" t="s">
        <v>258</v>
      </c>
      <c r="N94" s="6" t="s">
        <v>41</v>
      </c>
      <c r="O94" s="6" t="s">
        <v>30</v>
      </c>
      <c r="P94" s="6" t="s">
        <v>200</v>
      </c>
      <c r="Q94" s="6" t="s">
        <v>32</v>
      </c>
      <c r="R94" s="6" t="s">
        <v>81</v>
      </c>
      <c r="S94" s="6" t="s">
        <v>87</v>
      </c>
      <c r="T94" s="6" t="s">
        <v>83</v>
      </c>
    </row>
    <row r="95" spans="1:20" ht="22.5" customHeight="1">
      <c r="A95" s="5">
        <v>46010.464411805558</v>
      </c>
      <c r="B95" s="6" t="s">
        <v>305</v>
      </c>
      <c r="C95" s="7">
        <v>8</v>
      </c>
      <c r="D95" s="6" t="s">
        <v>306</v>
      </c>
      <c r="E95" s="6" t="s">
        <v>307</v>
      </c>
      <c r="F95" s="6" t="s">
        <v>225</v>
      </c>
      <c r="G95" s="6">
        <v>1109</v>
      </c>
      <c r="H95" s="6" t="s">
        <v>24</v>
      </c>
      <c r="I95" s="6" t="s">
        <v>39</v>
      </c>
      <c r="J95" s="6">
        <v>20</v>
      </c>
      <c r="K95" s="6" t="s">
        <v>26</v>
      </c>
      <c r="L95" s="6" t="s">
        <v>27</v>
      </c>
      <c r="M95" s="6" t="s">
        <v>40</v>
      </c>
      <c r="N95" s="6" t="s">
        <v>29</v>
      </c>
      <c r="O95" s="6" t="s">
        <v>30</v>
      </c>
      <c r="P95" s="6" t="s">
        <v>31</v>
      </c>
      <c r="Q95" s="6" t="s">
        <v>32</v>
      </c>
      <c r="R95" s="6" t="s">
        <v>33</v>
      </c>
      <c r="S95" s="6" t="s">
        <v>154</v>
      </c>
      <c r="T95" s="6" t="s">
        <v>35</v>
      </c>
    </row>
    <row r="96" spans="1:20" ht="22.5" customHeight="1">
      <c r="A96" s="5">
        <v>46010.466978483797</v>
      </c>
      <c r="B96" s="6" t="s">
        <v>308</v>
      </c>
      <c r="C96" s="7">
        <v>9</v>
      </c>
      <c r="D96" s="6" t="s">
        <v>309</v>
      </c>
      <c r="E96" s="6" t="s">
        <v>310</v>
      </c>
      <c r="F96" s="6" t="s">
        <v>225</v>
      </c>
      <c r="G96" s="6">
        <v>1109</v>
      </c>
      <c r="H96" s="6" t="s">
        <v>24</v>
      </c>
      <c r="I96" s="6" t="s">
        <v>39</v>
      </c>
      <c r="J96" s="6">
        <v>11216</v>
      </c>
      <c r="K96" s="6" t="s">
        <v>26</v>
      </c>
      <c r="L96" s="6" t="s">
        <v>27</v>
      </c>
      <c r="M96" s="6" t="s">
        <v>28</v>
      </c>
      <c r="N96" s="6" t="s">
        <v>29</v>
      </c>
      <c r="O96" s="6" t="s">
        <v>30</v>
      </c>
      <c r="P96" s="6" t="s">
        <v>31</v>
      </c>
      <c r="Q96" s="6" t="s">
        <v>32</v>
      </c>
      <c r="R96" s="6" t="s">
        <v>33</v>
      </c>
      <c r="S96" s="6" t="s">
        <v>82</v>
      </c>
      <c r="T96" s="6" t="s">
        <v>35</v>
      </c>
    </row>
    <row r="97" spans="1:20" ht="22.5" customHeight="1">
      <c r="A97" s="5">
        <v>46010.467033263893</v>
      </c>
      <c r="B97" s="6" t="s">
        <v>311</v>
      </c>
      <c r="C97" s="7">
        <v>9</v>
      </c>
      <c r="D97" s="6" t="s">
        <v>311</v>
      </c>
      <c r="E97" s="6" t="s">
        <v>312</v>
      </c>
      <c r="F97" s="6" t="s">
        <v>225</v>
      </c>
      <c r="G97" s="6">
        <v>1109</v>
      </c>
      <c r="H97" s="6" t="s">
        <v>24</v>
      </c>
      <c r="I97" s="6" t="s">
        <v>39</v>
      </c>
      <c r="J97" s="6">
        <v>11207</v>
      </c>
      <c r="K97" s="6" t="s">
        <v>26</v>
      </c>
      <c r="L97" s="6" t="s">
        <v>27</v>
      </c>
      <c r="M97" s="6" t="s">
        <v>28</v>
      </c>
      <c r="N97" s="6" t="s">
        <v>29</v>
      </c>
      <c r="O97" s="6" t="s">
        <v>30</v>
      </c>
      <c r="P97" s="6" t="s">
        <v>31</v>
      </c>
      <c r="Q97" s="6" t="s">
        <v>32</v>
      </c>
      <c r="R97" s="6" t="s">
        <v>33</v>
      </c>
      <c r="S97" s="6" t="s">
        <v>82</v>
      </c>
      <c r="T97" s="6" t="s">
        <v>35</v>
      </c>
    </row>
    <row r="98" spans="1:20" ht="22.5" customHeight="1">
      <c r="A98" s="5">
        <v>46010.469375844907</v>
      </c>
      <c r="B98" s="6" t="s">
        <v>313</v>
      </c>
      <c r="C98" s="7">
        <v>8</v>
      </c>
      <c r="D98" s="6" t="s">
        <v>314</v>
      </c>
      <c r="E98" s="6" t="s">
        <v>315</v>
      </c>
      <c r="F98" s="6" t="s">
        <v>262</v>
      </c>
      <c r="G98" s="6">
        <v>2200</v>
      </c>
      <c r="H98" s="6" t="s">
        <v>24</v>
      </c>
      <c r="I98" s="6" t="s">
        <v>39</v>
      </c>
      <c r="J98" s="6">
        <v>11221</v>
      </c>
      <c r="K98" s="6" t="s">
        <v>26</v>
      </c>
      <c r="L98" s="6" t="s">
        <v>27</v>
      </c>
      <c r="M98" s="6" t="s">
        <v>28</v>
      </c>
      <c r="N98" s="6" t="s">
        <v>41</v>
      </c>
      <c r="O98" s="6" t="s">
        <v>30</v>
      </c>
      <c r="P98" s="6" t="s">
        <v>31</v>
      </c>
      <c r="Q98" s="6" t="s">
        <v>63</v>
      </c>
      <c r="R98" s="6" t="s">
        <v>33</v>
      </c>
      <c r="S98" s="6" t="s">
        <v>34</v>
      </c>
      <c r="T98" s="6" t="s">
        <v>35</v>
      </c>
    </row>
    <row r="99" spans="1:20" ht="22.5" customHeight="1">
      <c r="A99" s="5">
        <v>46010.471998136578</v>
      </c>
      <c r="B99" s="6" t="s">
        <v>316</v>
      </c>
      <c r="C99" s="7">
        <v>9</v>
      </c>
      <c r="D99" s="6" t="s">
        <v>316</v>
      </c>
      <c r="E99" s="6" t="s">
        <v>317</v>
      </c>
      <c r="F99" s="6" t="s">
        <v>262</v>
      </c>
      <c r="G99" s="6">
        <v>2200</v>
      </c>
      <c r="H99" s="6" t="s">
        <v>24</v>
      </c>
      <c r="I99" s="6" t="s">
        <v>39</v>
      </c>
      <c r="J99" s="6">
        <v>11219</v>
      </c>
      <c r="K99" s="6" t="s">
        <v>26</v>
      </c>
      <c r="L99" s="6" t="s">
        <v>27</v>
      </c>
      <c r="M99" s="6" t="s">
        <v>28</v>
      </c>
      <c r="N99" s="6" t="s">
        <v>41</v>
      </c>
      <c r="O99" s="6" t="s">
        <v>30</v>
      </c>
      <c r="P99" s="6" t="s">
        <v>31</v>
      </c>
      <c r="Q99" s="6" t="s">
        <v>32</v>
      </c>
      <c r="R99" s="6" t="s">
        <v>33</v>
      </c>
      <c r="S99" s="6" t="s">
        <v>34</v>
      </c>
      <c r="T99" s="6" t="s">
        <v>35</v>
      </c>
    </row>
    <row r="100" spans="1:20" ht="22.5" customHeight="1">
      <c r="A100" s="5">
        <v>46010.475073854162</v>
      </c>
      <c r="B100" s="6" t="s">
        <v>318</v>
      </c>
      <c r="C100" s="7">
        <v>6</v>
      </c>
      <c r="D100" s="6" t="s">
        <v>319</v>
      </c>
      <c r="E100" s="6" t="s">
        <v>320</v>
      </c>
      <c r="F100" s="6" t="s">
        <v>262</v>
      </c>
      <c r="G100" s="6">
        <v>2410</v>
      </c>
      <c r="H100" s="6" t="s">
        <v>24</v>
      </c>
      <c r="I100" s="6" t="s">
        <v>39</v>
      </c>
      <c r="J100" s="6">
        <v>11208</v>
      </c>
      <c r="K100" s="6" t="s">
        <v>26</v>
      </c>
      <c r="L100" s="6" t="s">
        <v>27</v>
      </c>
      <c r="M100" s="6" t="s">
        <v>28</v>
      </c>
      <c r="N100" s="6" t="s">
        <v>62</v>
      </c>
      <c r="O100" s="6" t="s">
        <v>30</v>
      </c>
      <c r="P100" s="6" t="s">
        <v>42</v>
      </c>
      <c r="Q100" s="6" t="s">
        <v>32</v>
      </c>
      <c r="R100" s="6" t="s">
        <v>97</v>
      </c>
      <c r="S100" s="6" t="s">
        <v>34</v>
      </c>
      <c r="T100" s="6" t="s">
        <v>130</v>
      </c>
    </row>
    <row r="101" spans="1:20" ht="22.5" customHeight="1">
      <c r="A101" s="5">
        <v>46010.479320370374</v>
      </c>
      <c r="B101" s="6" t="s">
        <v>321</v>
      </c>
      <c r="C101" s="7">
        <v>3</v>
      </c>
      <c r="D101" s="6" t="s">
        <v>321</v>
      </c>
      <c r="E101" s="6" t="s">
        <v>322</v>
      </c>
      <c r="F101" s="6" t="s">
        <v>262</v>
      </c>
      <c r="G101" s="6" t="s">
        <v>323</v>
      </c>
      <c r="H101" s="6" t="s">
        <v>24</v>
      </c>
      <c r="I101" s="6" t="s">
        <v>39</v>
      </c>
      <c r="J101" s="6">
        <v>11203</v>
      </c>
      <c r="K101" s="6" t="s">
        <v>86</v>
      </c>
      <c r="L101" s="6" t="s">
        <v>94</v>
      </c>
      <c r="M101" s="6" t="s">
        <v>95</v>
      </c>
      <c r="N101" s="6" t="s">
        <v>29</v>
      </c>
      <c r="O101" s="6" t="s">
        <v>73</v>
      </c>
      <c r="P101" s="6" t="s">
        <v>42</v>
      </c>
      <c r="Q101" s="6" t="s">
        <v>32</v>
      </c>
      <c r="R101" s="6" t="s">
        <v>81</v>
      </c>
      <c r="S101" s="6" t="s">
        <v>154</v>
      </c>
      <c r="T101" s="6" t="s">
        <v>35</v>
      </c>
    </row>
    <row r="102" spans="1:20" ht="22.5" customHeight="1">
      <c r="A102" s="5">
        <v>46010.479362175931</v>
      </c>
      <c r="B102" s="6" t="s">
        <v>324</v>
      </c>
      <c r="C102" s="7">
        <v>8</v>
      </c>
      <c r="D102" s="6" t="s">
        <v>325</v>
      </c>
      <c r="E102" s="6" t="s">
        <v>326</v>
      </c>
      <c r="F102" s="6" t="s">
        <v>262</v>
      </c>
      <c r="G102" s="6">
        <v>2200</v>
      </c>
      <c r="H102" s="6" t="s">
        <v>24</v>
      </c>
      <c r="I102" s="6" t="s">
        <v>39</v>
      </c>
      <c r="J102" s="6">
        <v>11</v>
      </c>
      <c r="K102" s="6" t="s">
        <v>26</v>
      </c>
      <c r="L102" s="6" t="s">
        <v>27</v>
      </c>
      <c r="M102" s="6" t="s">
        <v>28</v>
      </c>
      <c r="N102" s="6" t="s">
        <v>41</v>
      </c>
      <c r="O102" s="6" t="s">
        <v>30</v>
      </c>
      <c r="P102" s="6" t="s">
        <v>31</v>
      </c>
      <c r="Q102" s="6" t="s">
        <v>32</v>
      </c>
      <c r="R102" s="6" t="s">
        <v>33</v>
      </c>
      <c r="S102" s="6" t="s">
        <v>34</v>
      </c>
      <c r="T102" s="6" t="s">
        <v>98</v>
      </c>
    </row>
    <row r="103" spans="1:20" ht="22.5" customHeight="1">
      <c r="A103" s="5">
        <v>46010.479378344906</v>
      </c>
      <c r="B103" s="6" t="s">
        <v>327</v>
      </c>
      <c r="C103" s="7">
        <v>8</v>
      </c>
      <c r="D103" s="6" t="s">
        <v>328</v>
      </c>
      <c r="E103" s="6" t="s">
        <v>329</v>
      </c>
      <c r="F103" s="6" t="s">
        <v>262</v>
      </c>
      <c r="G103" s="6">
        <v>2200</v>
      </c>
      <c r="H103" s="6" t="s">
        <v>24</v>
      </c>
      <c r="I103" s="6" t="s">
        <v>39</v>
      </c>
      <c r="J103" s="6">
        <v>27</v>
      </c>
      <c r="K103" s="6" t="s">
        <v>26</v>
      </c>
      <c r="L103" s="6" t="s">
        <v>27</v>
      </c>
      <c r="M103" s="6" t="s">
        <v>28</v>
      </c>
      <c r="N103" s="6" t="s">
        <v>41</v>
      </c>
      <c r="O103" s="6" t="s">
        <v>30</v>
      </c>
      <c r="P103" s="6" t="s">
        <v>31</v>
      </c>
      <c r="Q103" s="6" t="s">
        <v>32</v>
      </c>
      <c r="R103" s="6" t="s">
        <v>33</v>
      </c>
      <c r="S103" s="6" t="s">
        <v>34</v>
      </c>
      <c r="T103" s="6" t="s">
        <v>98</v>
      </c>
    </row>
    <row r="104" spans="1:20" ht="22.5" customHeight="1">
      <c r="A104" s="5">
        <v>46010.479384861115</v>
      </c>
      <c r="B104" s="6" t="s">
        <v>330</v>
      </c>
      <c r="C104" s="7">
        <v>3</v>
      </c>
      <c r="D104" s="6" t="s">
        <v>330</v>
      </c>
      <c r="E104" s="6" t="s">
        <v>331</v>
      </c>
      <c r="F104" s="6" t="s">
        <v>262</v>
      </c>
      <c r="G104" s="6">
        <v>2200</v>
      </c>
      <c r="H104" s="6" t="s">
        <v>24</v>
      </c>
      <c r="I104" s="6" t="s">
        <v>39</v>
      </c>
      <c r="J104" s="6">
        <v>11232</v>
      </c>
      <c r="K104" s="6" t="s">
        <v>86</v>
      </c>
      <c r="L104" s="6" t="s">
        <v>94</v>
      </c>
      <c r="M104" s="6" t="s">
        <v>95</v>
      </c>
      <c r="N104" s="6" t="s">
        <v>29</v>
      </c>
      <c r="O104" s="6" t="s">
        <v>73</v>
      </c>
      <c r="P104" s="6" t="s">
        <v>42</v>
      </c>
      <c r="Q104" s="6" t="s">
        <v>32</v>
      </c>
      <c r="R104" s="6" t="s">
        <v>81</v>
      </c>
      <c r="S104" s="6" t="s">
        <v>154</v>
      </c>
      <c r="T104" s="6" t="s">
        <v>35</v>
      </c>
    </row>
    <row r="105" spans="1:20" ht="22.5" customHeight="1">
      <c r="A105" s="5">
        <v>46010.479792731479</v>
      </c>
      <c r="B105" s="6" t="s">
        <v>332</v>
      </c>
      <c r="C105" s="7">
        <v>5</v>
      </c>
      <c r="D105" s="6" t="s">
        <v>333</v>
      </c>
      <c r="E105" s="6" t="s">
        <v>334</v>
      </c>
      <c r="F105" s="6" t="s">
        <v>262</v>
      </c>
      <c r="G105" s="6">
        <v>2200</v>
      </c>
      <c r="H105" s="6" t="s">
        <v>24</v>
      </c>
      <c r="I105" s="6" t="s">
        <v>39</v>
      </c>
      <c r="J105" s="6">
        <v>11224</v>
      </c>
      <c r="K105" s="6" t="s">
        <v>26</v>
      </c>
      <c r="L105" s="6" t="s">
        <v>27</v>
      </c>
      <c r="M105" s="6" t="s">
        <v>95</v>
      </c>
      <c r="N105" s="6" t="s">
        <v>29</v>
      </c>
      <c r="O105" s="6" t="s">
        <v>30</v>
      </c>
      <c r="P105" s="6" t="s">
        <v>42</v>
      </c>
      <c r="Q105" s="6" t="s">
        <v>32</v>
      </c>
      <c r="R105" s="6" t="s">
        <v>81</v>
      </c>
      <c r="S105" s="6" t="s">
        <v>82</v>
      </c>
      <c r="T105" s="6" t="s">
        <v>98</v>
      </c>
    </row>
    <row r="106" spans="1:20" ht="22.5" customHeight="1">
      <c r="A106" s="5">
        <v>46010.480015590278</v>
      </c>
      <c r="B106" s="6" t="s">
        <v>335</v>
      </c>
      <c r="C106" s="7">
        <v>3</v>
      </c>
      <c r="D106" s="6" t="s">
        <v>336</v>
      </c>
      <c r="E106" s="6" t="s">
        <v>337</v>
      </c>
      <c r="F106" s="6" t="s">
        <v>262</v>
      </c>
      <c r="G106" s="6">
        <v>2200</v>
      </c>
      <c r="H106" s="6" t="s">
        <v>24</v>
      </c>
      <c r="I106" s="6" t="s">
        <v>39</v>
      </c>
      <c r="J106" s="6">
        <v>11213</v>
      </c>
      <c r="K106" s="6" t="s">
        <v>61</v>
      </c>
      <c r="L106" s="6" t="s">
        <v>94</v>
      </c>
      <c r="M106" s="6" t="s">
        <v>40</v>
      </c>
      <c r="N106" s="6" t="s">
        <v>29</v>
      </c>
      <c r="O106" s="6" t="s">
        <v>73</v>
      </c>
      <c r="P106" s="6" t="s">
        <v>42</v>
      </c>
      <c r="Q106" s="6" t="s">
        <v>32</v>
      </c>
      <c r="R106" s="6" t="s">
        <v>81</v>
      </c>
      <c r="S106" s="6" t="s">
        <v>154</v>
      </c>
      <c r="T106" s="6" t="s">
        <v>35</v>
      </c>
    </row>
    <row r="107" spans="1:20" ht="22.5" customHeight="1">
      <c r="A107" s="5">
        <v>46010.481023599539</v>
      </c>
      <c r="B107" s="6" t="s">
        <v>338</v>
      </c>
      <c r="C107" s="7">
        <v>4</v>
      </c>
      <c r="D107" s="6" t="s">
        <v>338</v>
      </c>
      <c r="E107" s="6" t="s">
        <v>339</v>
      </c>
      <c r="F107" s="6" t="s">
        <v>262</v>
      </c>
      <c r="G107" s="6">
        <v>2200</v>
      </c>
      <c r="H107" s="6" t="s">
        <v>24</v>
      </c>
      <c r="I107" s="6" t="s">
        <v>39</v>
      </c>
      <c r="J107" s="6">
        <v>11204</v>
      </c>
      <c r="K107" s="6" t="s">
        <v>61</v>
      </c>
      <c r="L107" s="6" t="s">
        <v>27</v>
      </c>
      <c r="M107" s="6" t="s">
        <v>40</v>
      </c>
      <c r="N107" s="6" t="s">
        <v>41</v>
      </c>
      <c r="O107" s="6" t="s">
        <v>30</v>
      </c>
      <c r="P107" s="6" t="s">
        <v>31</v>
      </c>
      <c r="Q107" s="6" t="s">
        <v>32</v>
      </c>
      <c r="R107" s="6" t="s">
        <v>81</v>
      </c>
      <c r="S107" s="6" t="s">
        <v>82</v>
      </c>
      <c r="T107" s="6" t="s">
        <v>130</v>
      </c>
    </row>
    <row r="108" spans="1:20" ht="22.5" customHeight="1">
      <c r="A108" s="5">
        <v>46010.482272824069</v>
      </c>
      <c r="B108" s="6" t="s">
        <v>340</v>
      </c>
      <c r="C108" s="7">
        <v>5</v>
      </c>
      <c r="D108" s="6" t="s">
        <v>341</v>
      </c>
      <c r="E108" s="6" t="s">
        <v>342</v>
      </c>
      <c r="F108" s="6" t="s">
        <v>262</v>
      </c>
      <c r="G108" s="6">
        <v>2200</v>
      </c>
      <c r="H108" s="6" t="s">
        <v>24</v>
      </c>
      <c r="I108" s="6" t="s">
        <v>39</v>
      </c>
      <c r="J108" s="6">
        <v>11201</v>
      </c>
      <c r="K108" s="6" t="s">
        <v>61</v>
      </c>
      <c r="L108" s="6" t="s">
        <v>27</v>
      </c>
      <c r="M108" s="6" t="s">
        <v>28</v>
      </c>
      <c r="N108" s="6" t="s">
        <v>29</v>
      </c>
      <c r="O108" s="6" t="s">
        <v>73</v>
      </c>
      <c r="P108" s="6" t="s">
        <v>31</v>
      </c>
      <c r="Q108" s="6" t="s">
        <v>63</v>
      </c>
      <c r="R108" s="6" t="s">
        <v>33</v>
      </c>
      <c r="S108" s="6" t="s">
        <v>82</v>
      </c>
      <c r="T108" s="6" t="s">
        <v>83</v>
      </c>
    </row>
    <row r="109" spans="1:20" ht="22.5" customHeight="1">
      <c r="A109" s="5">
        <v>46010.483390196758</v>
      </c>
      <c r="B109" s="6" t="s">
        <v>343</v>
      </c>
      <c r="C109" s="7">
        <v>8</v>
      </c>
      <c r="D109" s="6" t="s">
        <v>343</v>
      </c>
      <c r="E109" s="6" t="s">
        <v>344</v>
      </c>
      <c r="F109" s="6" t="s">
        <v>262</v>
      </c>
      <c r="G109" s="6">
        <v>2200</v>
      </c>
      <c r="H109" s="6" t="s">
        <v>24</v>
      </c>
      <c r="I109" s="6" t="s">
        <v>39</v>
      </c>
      <c r="J109" s="6">
        <v>11222</v>
      </c>
      <c r="K109" s="6" t="s">
        <v>26</v>
      </c>
      <c r="L109" s="6" t="s">
        <v>27</v>
      </c>
      <c r="M109" s="6" t="s">
        <v>28</v>
      </c>
      <c r="N109" s="6" t="s">
        <v>41</v>
      </c>
      <c r="O109" s="6" t="s">
        <v>30</v>
      </c>
      <c r="P109" s="6" t="s">
        <v>31</v>
      </c>
      <c r="Q109" s="6" t="s">
        <v>63</v>
      </c>
      <c r="R109" s="6" t="s">
        <v>33</v>
      </c>
      <c r="S109" s="6" t="s">
        <v>34</v>
      </c>
      <c r="T109" s="6" t="s">
        <v>35</v>
      </c>
    </row>
    <row r="110" spans="1:20" ht="22.5" customHeight="1">
      <c r="A110" s="5">
        <v>46010.483616944446</v>
      </c>
      <c r="B110" s="6" t="s">
        <v>345</v>
      </c>
      <c r="C110" s="7">
        <v>9</v>
      </c>
      <c r="D110" s="6" t="s">
        <v>345</v>
      </c>
      <c r="E110" s="6" t="s">
        <v>346</v>
      </c>
      <c r="F110" s="6" t="s">
        <v>262</v>
      </c>
      <c r="G110" s="6">
        <v>2200</v>
      </c>
      <c r="H110" s="6" t="s">
        <v>24</v>
      </c>
      <c r="I110" s="6" t="s">
        <v>39</v>
      </c>
      <c r="J110" s="6">
        <v>11216</v>
      </c>
      <c r="K110" s="6" t="s">
        <v>26</v>
      </c>
      <c r="L110" s="6" t="s">
        <v>27</v>
      </c>
      <c r="M110" s="6" t="s">
        <v>28</v>
      </c>
      <c r="N110" s="6" t="s">
        <v>29</v>
      </c>
      <c r="O110" s="6" t="s">
        <v>30</v>
      </c>
      <c r="P110" s="6" t="s">
        <v>31</v>
      </c>
      <c r="Q110" s="6" t="s">
        <v>63</v>
      </c>
      <c r="R110" s="6" t="s">
        <v>33</v>
      </c>
      <c r="S110" s="6" t="s">
        <v>34</v>
      </c>
      <c r="T110" s="6" t="s">
        <v>35</v>
      </c>
    </row>
    <row r="111" spans="1:20" ht="22.5" customHeight="1">
      <c r="A111" s="5">
        <v>46010.487182638884</v>
      </c>
      <c r="B111" s="6" t="s">
        <v>347</v>
      </c>
      <c r="C111" s="7">
        <v>8</v>
      </c>
      <c r="D111" s="6" t="s">
        <v>348</v>
      </c>
      <c r="E111" s="6" t="s">
        <v>349</v>
      </c>
      <c r="F111" s="6" t="s">
        <v>262</v>
      </c>
      <c r="G111" s="6">
        <v>2200</v>
      </c>
      <c r="H111" s="6" t="s">
        <v>24</v>
      </c>
      <c r="I111" s="6" t="s">
        <v>39</v>
      </c>
      <c r="J111" s="6">
        <v>11235</v>
      </c>
      <c r="K111" s="6" t="s">
        <v>26</v>
      </c>
      <c r="L111" s="6" t="s">
        <v>27</v>
      </c>
      <c r="M111" s="6" t="s">
        <v>28</v>
      </c>
      <c r="N111" s="6" t="s">
        <v>41</v>
      </c>
      <c r="O111" s="6" t="s">
        <v>30</v>
      </c>
      <c r="P111" s="6" t="s">
        <v>31</v>
      </c>
      <c r="Q111" s="6" t="s">
        <v>32</v>
      </c>
      <c r="R111" s="6" t="s">
        <v>64</v>
      </c>
      <c r="S111" s="6" t="s">
        <v>34</v>
      </c>
      <c r="T111" s="6" t="s">
        <v>35</v>
      </c>
    </row>
    <row r="112" spans="1:20" ht="22.5" customHeight="1">
      <c r="A112" s="5">
        <v>46010.488868356479</v>
      </c>
      <c r="B112" s="6" t="s">
        <v>350</v>
      </c>
      <c r="C112" s="7">
        <v>8</v>
      </c>
      <c r="D112" s="6" t="s">
        <v>350</v>
      </c>
      <c r="E112" s="6" t="s">
        <v>351</v>
      </c>
      <c r="F112" s="6" t="s">
        <v>262</v>
      </c>
      <c r="G112" s="6">
        <v>2200</v>
      </c>
      <c r="H112" s="6" t="s">
        <v>24</v>
      </c>
      <c r="I112" s="6" t="s">
        <v>39</v>
      </c>
      <c r="J112" s="6">
        <v>11206</v>
      </c>
      <c r="K112" s="6" t="s">
        <v>26</v>
      </c>
      <c r="L112" s="6" t="s">
        <v>27</v>
      </c>
      <c r="M112" s="6" t="s">
        <v>28</v>
      </c>
      <c r="N112" s="6" t="s">
        <v>41</v>
      </c>
      <c r="O112" s="6" t="s">
        <v>30</v>
      </c>
      <c r="P112" s="6" t="s">
        <v>31</v>
      </c>
      <c r="Q112" s="6" t="s">
        <v>63</v>
      </c>
      <c r="R112" s="6" t="s">
        <v>33</v>
      </c>
      <c r="S112" s="6" t="s">
        <v>34</v>
      </c>
      <c r="T112" s="6" t="s">
        <v>35</v>
      </c>
    </row>
    <row r="113" spans="1:20" ht="22.5" customHeight="1">
      <c r="A113" s="5">
        <v>46010.49013766204</v>
      </c>
      <c r="B113" s="6" t="s">
        <v>352</v>
      </c>
      <c r="C113" s="7">
        <v>6</v>
      </c>
      <c r="D113" s="6" t="s">
        <v>352</v>
      </c>
      <c r="E113" s="6" t="s">
        <v>353</v>
      </c>
      <c r="F113" s="6" t="s">
        <v>354</v>
      </c>
      <c r="G113" s="6">
        <v>1121</v>
      </c>
      <c r="H113" s="6" t="s">
        <v>24</v>
      </c>
      <c r="I113" s="6" t="s">
        <v>39</v>
      </c>
      <c r="J113" s="6">
        <v>11213</v>
      </c>
      <c r="K113" s="6" t="s">
        <v>61</v>
      </c>
      <c r="L113" s="6" t="s">
        <v>27</v>
      </c>
      <c r="M113" s="6" t="s">
        <v>95</v>
      </c>
      <c r="N113" s="6" t="s">
        <v>41</v>
      </c>
      <c r="O113" s="6" t="s">
        <v>30</v>
      </c>
      <c r="P113" s="6" t="s">
        <v>31</v>
      </c>
      <c r="Q113" s="6" t="s">
        <v>32</v>
      </c>
      <c r="R113" s="6" t="s">
        <v>33</v>
      </c>
      <c r="S113" s="6" t="s">
        <v>154</v>
      </c>
      <c r="T113" s="6" t="s">
        <v>35</v>
      </c>
    </row>
    <row r="114" spans="1:20" ht="22.5" customHeight="1">
      <c r="A114" s="5">
        <v>46010.491816319445</v>
      </c>
      <c r="B114" s="6" t="s">
        <v>355</v>
      </c>
      <c r="C114" s="7">
        <v>10</v>
      </c>
      <c r="D114" s="6" t="s">
        <v>356</v>
      </c>
      <c r="E114" s="6" t="s">
        <v>357</v>
      </c>
      <c r="F114" s="6" t="s">
        <v>354</v>
      </c>
      <c r="G114" s="6">
        <v>1121</v>
      </c>
      <c r="H114" s="6" t="s">
        <v>24</v>
      </c>
      <c r="I114" s="6" t="s">
        <v>39</v>
      </c>
      <c r="J114" s="6">
        <v>15</v>
      </c>
      <c r="K114" s="6" t="s">
        <v>26</v>
      </c>
      <c r="L114" s="6" t="s">
        <v>27</v>
      </c>
      <c r="M114" s="6" t="s">
        <v>28</v>
      </c>
      <c r="N114" s="6" t="s">
        <v>29</v>
      </c>
      <c r="O114" s="6" t="s">
        <v>30</v>
      </c>
      <c r="P114" s="6" t="s">
        <v>31</v>
      </c>
      <c r="Q114" s="6" t="s">
        <v>32</v>
      </c>
      <c r="R114" s="6" t="s">
        <v>33</v>
      </c>
      <c r="S114" s="6" t="s">
        <v>34</v>
      </c>
      <c r="T114" s="6" t="s">
        <v>35</v>
      </c>
    </row>
    <row r="115" spans="1:20" ht="22.5" customHeight="1">
      <c r="A115" s="5">
        <v>46010.491827766207</v>
      </c>
      <c r="B115" s="6" t="s">
        <v>358</v>
      </c>
      <c r="C115" s="7">
        <v>10</v>
      </c>
      <c r="D115" s="6" t="s">
        <v>359</v>
      </c>
      <c r="E115" s="6" t="s">
        <v>360</v>
      </c>
      <c r="F115" s="6" t="s">
        <v>354</v>
      </c>
      <c r="G115" s="6">
        <v>1121</v>
      </c>
      <c r="H115" s="6" t="s">
        <v>24</v>
      </c>
      <c r="I115" s="6" t="s">
        <v>39</v>
      </c>
      <c r="J115" s="6">
        <v>4</v>
      </c>
      <c r="K115" s="6" t="s">
        <v>26</v>
      </c>
      <c r="L115" s="6" t="s">
        <v>27</v>
      </c>
      <c r="M115" s="6" t="s">
        <v>28</v>
      </c>
      <c r="N115" s="6" t="s">
        <v>29</v>
      </c>
      <c r="O115" s="6" t="s">
        <v>30</v>
      </c>
      <c r="P115" s="6" t="s">
        <v>31</v>
      </c>
      <c r="Q115" s="6" t="s">
        <v>32</v>
      </c>
      <c r="R115" s="6" t="s">
        <v>33</v>
      </c>
      <c r="S115" s="6" t="s">
        <v>34</v>
      </c>
      <c r="T115" s="6" t="s">
        <v>35</v>
      </c>
    </row>
    <row r="116" spans="1:20" ht="22.5" customHeight="1">
      <c r="A116" s="5">
        <v>46010.492255949073</v>
      </c>
      <c r="B116" s="6" t="s">
        <v>361</v>
      </c>
      <c r="C116" s="7">
        <v>2</v>
      </c>
      <c r="D116" s="6" t="s">
        <v>362</v>
      </c>
      <c r="E116" s="6" t="s">
        <v>363</v>
      </c>
      <c r="F116" s="6" t="s">
        <v>354</v>
      </c>
      <c r="G116" s="6">
        <v>1121</v>
      </c>
      <c r="H116" s="6" t="s">
        <v>24</v>
      </c>
      <c r="I116" s="6" t="s">
        <v>39</v>
      </c>
      <c r="J116" s="8" t="s">
        <v>158</v>
      </c>
      <c r="K116" s="6" t="s">
        <v>61</v>
      </c>
      <c r="L116" s="6" t="s">
        <v>79</v>
      </c>
      <c r="M116" s="6" t="s">
        <v>95</v>
      </c>
      <c r="N116" s="6" t="s">
        <v>41</v>
      </c>
      <c r="O116" s="6" t="s">
        <v>73</v>
      </c>
      <c r="P116" s="6" t="s">
        <v>96</v>
      </c>
      <c r="Q116" s="6" t="s">
        <v>32</v>
      </c>
      <c r="R116" s="6" t="s">
        <v>81</v>
      </c>
      <c r="S116" s="6" t="s">
        <v>154</v>
      </c>
      <c r="T116" s="6" t="s">
        <v>35</v>
      </c>
    </row>
    <row r="117" spans="1:20" ht="22.5" customHeight="1">
      <c r="A117" s="5">
        <v>46010.493765729167</v>
      </c>
      <c r="B117" s="6" t="s">
        <v>364</v>
      </c>
      <c r="C117" s="7">
        <v>4</v>
      </c>
      <c r="D117" s="6" t="s">
        <v>364</v>
      </c>
      <c r="E117" s="6" t="s">
        <v>365</v>
      </c>
      <c r="F117" s="6" t="s">
        <v>354</v>
      </c>
      <c r="G117" s="6">
        <v>1121</v>
      </c>
      <c r="H117" s="6" t="s">
        <v>24</v>
      </c>
      <c r="I117" s="6" t="s">
        <v>39</v>
      </c>
      <c r="J117" s="8" t="s">
        <v>205</v>
      </c>
      <c r="K117" s="6" t="s">
        <v>26</v>
      </c>
      <c r="L117" s="6" t="s">
        <v>185</v>
      </c>
      <c r="M117" s="6" t="s">
        <v>40</v>
      </c>
      <c r="N117" s="6" t="s">
        <v>29</v>
      </c>
      <c r="O117" s="6" t="s">
        <v>30</v>
      </c>
      <c r="P117" s="6" t="s">
        <v>42</v>
      </c>
      <c r="Q117" s="6" t="s">
        <v>32</v>
      </c>
      <c r="R117" s="6" t="s">
        <v>64</v>
      </c>
      <c r="S117" s="6" t="s">
        <v>82</v>
      </c>
      <c r="T117" s="6" t="s">
        <v>130</v>
      </c>
    </row>
    <row r="118" spans="1:20" ht="22.5" customHeight="1">
      <c r="A118" s="5">
        <v>46010.493954293983</v>
      </c>
      <c r="B118" s="6" t="s">
        <v>366</v>
      </c>
      <c r="C118" s="7">
        <v>5</v>
      </c>
      <c r="D118" s="6" t="s">
        <v>367</v>
      </c>
      <c r="E118" s="6" t="s">
        <v>368</v>
      </c>
      <c r="F118" s="6" t="s">
        <v>354</v>
      </c>
      <c r="G118" s="6">
        <v>1121</v>
      </c>
      <c r="H118" s="6" t="s">
        <v>24</v>
      </c>
      <c r="I118" s="6" t="s">
        <v>39</v>
      </c>
      <c r="J118" s="6">
        <v>11221</v>
      </c>
      <c r="K118" s="6" t="s">
        <v>61</v>
      </c>
      <c r="L118" s="6" t="s">
        <v>27</v>
      </c>
      <c r="M118" s="6" t="s">
        <v>28</v>
      </c>
      <c r="N118" s="6" t="s">
        <v>41</v>
      </c>
      <c r="O118" s="6" t="s">
        <v>30</v>
      </c>
      <c r="P118" s="6" t="s">
        <v>31</v>
      </c>
      <c r="Q118" s="6" t="s">
        <v>32</v>
      </c>
      <c r="R118" s="6" t="s">
        <v>64</v>
      </c>
      <c r="S118" s="6" t="s">
        <v>82</v>
      </c>
      <c r="T118" s="6" t="s">
        <v>83</v>
      </c>
    </row>
    <row r="119" spans="1:20" ht="22.5" customHeight="1">
      <c r="A119" s="5">
        <v>46010.494105381949</v>
      </c>
      <c r="B119" s="6" t="s">
        <v>369</v>
      </c>
      <c r="C119" s="7">
        <v>5</v>
      </c>
      <c r="D119" s="6" t="s">
        <v>369</v>
      </c>
      <c r="E119" s="6" t="s">
        <v>370</v>
      </c>
      <c r="F119" s="6" t="s">
        <v>354</v>
      </c>
      <c r="G119" s="6">
        <v>1121</v>
      </c>
      <c r="H119" s="6" t="s">
        <v>24</v>
      </c>
      <c r="I119" s="6" t="s">
        <v>39</v>
      </c>
      <c r="J119" s="6">
        <v>17</v>
      </c>
      <c r="K119" s="6" t="s">
        <v>61</v>
      </c>
      <c r="L119" s="6" t="s">
        <v>27</v>
      </c>
      <c r="M119" s="6" t="s">
        <v>28</v>
      </c>
      <c r="N119" s="6" t="s">
        <v>41</v>
      </c>
      <c r="O119" s="6" t="s">
        <v>30</v>
      </c>
      <c r="P119" s="6" t="s">
        <v>42</v>
      </c>
      <c r="Q119" s="6" t="s">
        <v>32</v>
      </c>
      <c r="R119" s="6" t="s">
        <v>64</v>
      </c>
      <c r="S119" s="6" t="s">
        <v>82</v>
      </c>
      <c r="T119" s="6" t="s">
        <v>35</v>
      </c>
    </row>
    <row r="120" spans="1:20" ht="22.5" customHeight="1">
      <c r="A120" s="5">
        <v>46010.494295532408</v>
      </c>
      <c r="B120" s="6" t="s">
        <v>371</v>
      </c>
      <c r="C120" s="7">
        <v>4</v>
      </c>
      <c r="D120" s="6" t="s">
        <v>372</v>
      </c>
      <c r="E120" s="6" t="s">
        <v>373</v>
      </c>
      <c r="F120" s="6" t="s">
        <v>354</v>
      </c>
      <c r="G120" s="6">
        <v>1121</v>
      </c>
      <c r="H120" s="6" t="s">
        <v>24</v>
      </c>
      <c r="I120" s="6" t="s">
        <v>39</v>
      </c>
      <c r="J120" s="6">
        <v>11220</v>
      </c>
      <c r="K120" s="6" t="s">
        <v>61</v>
      </c>
      <c r="L120" s="6" t="s">
        <v>185</v>
      </c>
      <c r="M120" s="6" t="s">
        <v>28</v>
      </c>
      <c r="N120" s="6" t="s">
        <v>41</v>
      </c>
      <c r="O120" s="6" t="s">
        <v>30</v>
      </c>
      <c r="P120" s="6" t="s">
        <v>31</v>
      </c>
      <c r="Q120" s="6" t="s">
        <v>32</v>
      </c>
      <c r="R120" s="6" t="s">
        <v>64</v>
      </c>
      <c r="S120" s="6" t="s">
        <v>154</v>
      </c>
      <c r="T120" s="6" t="s">
        <v>98</v>
      </c>
    </row>
    <row r="121" spans="1:20" ht="22.5" customHeight="1">
      <c r="A121" s="5">
        <v>46010.494583749998</v>
      </c>
      <c r="B121" s="6" t="s">
        <v>374</v>
      </c>
      <c r="C121" s="7">
        <v>5</v>
      </c>
      <c r="D121" s="6" t="s">
        <v>374</v>
      </c>
      <c r="E121" s="6" t="s">
        <v>375</v>
      </c>
      <c r="F121" s="6" t="s">
        <v>354</v>
      </c>
      <c r="G121" s="6">
        <v>1121</v>
      </c>
      <c r="H121" s="6" t="s">
        <v>24</v>
      </c>
      <c r="I121" s="6" t="s">
        <v>39</v>
      </c>
      <c r="J121" s="6">
        <v>19</v>
      </c>
      <c r="K121" s="6" t="s">
        <v>26</v>
      </c>
      <c r="L121" s="6" t="s">
        <v>27</v>
      </c>
      <c r="M121" s="6" t="s">
        <v>28</v>
      </c>
      <c r="N121" s="6" t="s">
        <v>29</v>
      </c>
      <c r="O121" s="6" t="s">
        <v>30</v>
      </c>
      <c r="P121" s="6" t="s">
        <v>42</v>
      </c>
      <c r="Q121" s="6" t="s">
        <v>80</v>
      </c>
      <c r="R121" s="6" t="s">
        <v>81</v>
      </c>
      <c r="S121" s="6" t="s">
        <v>82</v>
      </c>
      <c r="T121" s="6" t="s">
        <v>83</v>
      </c>
    </row>
    <row r="122" spans="1:20" ht="22.5" customHeight="1">
      <c r="A122" s="5">
        <v>46010.494915300922</v>
      </c>
      <c r="B122" s="6" t="s">
        <v>376</v>
      </c>
      <c r="C122" s="7">
        <v>3</v>
      </c>
      <c r="D122" s="6" t="s">
        <v>376</v>
      </c>
      <c r="E122" s="6" t="s">
        <v>377</v>
      </c>
      <c r="F122" s="6" t="s">
        <v>354</v>
      </c>
      <c r="G122" s="6">
        <v>1121</v>
      </c>
      <c r="H122" s="6" t="s">
        <v>24</v>
      </c>
      <c r="I122" s="6" t="s">
        <v>39</v>
      </c>
      <c r="J122" s="8" t="s">
        <v>184</v>
      </c>
      <c r="K122" s="6" t="s">
        <v>61</v>
      </c>
      <c r="L122" s="6" t="s">
        <v>27</v>
      </c>
      <c r="M122" s="6" t="s">
        <v>40</v>
      </c>
      <c r="N122" s="6" t="s">
        <v>41</v>
      </c>
      <c r="O122" s="6" t="s">
        <v>30</v>
      </c>
      <c r="P122" s="6" t="s">
        <v>42</v>
      </c>
      <c r="Q122" s="6" t="s">
        <v>80</v>
      </c>
      <c r="R122" s="6" t="s">
        <v>33</v>
      </c>
      <c r="S122" s="6" t="s">
        <v>82</v>
      </c>
      <c r="T122" s="6" t="s">
        <v>130</v>
      </c>
    </row>
    <row r="123" spans="1:20" ht="22.5" customHeight="1">
      <c r="A123" s="5">
        <v>46010.495145219902</v>
      </c>
      <c r="B123" s="6" t="s">
        <v>378</v>
      </c>
      <c r="C123" s="7">
        <v>4</v>
      </c>
      <c r="D123" s="6" t="s">
        <v>379</v>
      </c>
      <c r="E123" s="6" t="s">
        <v>380</v>
      </c>
      <c r="F123" s="6" t="s">
        <v>354</v>
      </c>
      <c r="G123" s="6">
        <v>1121</v>
      </c>
      <c r="H123" s="6" t="s">
        <v>24</v>
      </c>
      <c r="I123" s="6" t="s">
        <v>39</v>
      </c>
      <c r="J123" s="6">
        <v>6</v>
      </c>
      <c r="K123" s="6" t="s">
        <v>26</v>
      </c>
      <c r="L123" s="6" t="s">
        <v>94</v>
      </c>
      <c r="M123" s="6" t="s">
        <v>28</v>
      </c>
      <c r="N123" s="6" t="s">
        <v>129</v>
      </c>
      <c r="O123" s="6" t="s">
        <v>30</v>
      </c>
      <c r="P123" s="6" t="s">
        <v>42</v>
      </c>
      <c r="Q123" s="6" t="s">
        <v>63</v>
      </c>
      <c r="R123" s="6" t="s">
        <v>97</v>
      </c>
      <c r="S123" s="6" t="s">
        <v>34</v>
      </c>
      <c r="T123" s="6" t="s">
        <v>130</v>
      </c>
    </row>
    <row r="124" spans="1:20" ht="22.5" customHeight="1">
      <c r="A124" s="5">
        <v>46010.4957693287</v>
      </c>
      <c r="B124" s="6" t="s">
        <v>381</v>
      </c>
      <c r="C124" s="7">
        <v>4</v>
      </c>
      <c r="D124" s="6" t="s">
        <v>381</v>
      </c>
      <c r="E124" s="6" t="s">
        <v>382</v>
      </c>
      <c r="F124" s="6" t="s">
        <v>354</v>
      </c>
      <c r="G124" s="6">
        <v>1121</v>
      </c>
      <c r="H124" s="6" t="s">
        <v>24</v>
      </c>
      <c r="I124" s="6" t="s">
        <v>39</v>
      </c>
      <c r="J124" s="8" t="s">
        <v>383</v>
      </c>
      <c r="K124" s="6" t="s">
        <v>26</v>
      </c>
      <c r="L124" s="6" t="s">
        <v>185</v>
      </c>
      <c r="M124" s="6" t="s">
        <v>28</v>
      </c>
      <c r="N124" s="6" t="s">
        <v>29</v>
      </c>
      <c r="O124" s="6" t="s">
        <v>30</v>
      </c>
      <c r="P124" s="6" t="s">
        <v>42</v>
      </c>
      <c r="Q124" s="6" t="s">
        <v>80</v>
      </c>
      <c r="R124" s="6" t="s">
        <v>64</v>
      </c>
      <c r="S124" s="6" t="s">
        <v>154</v>
      </c>
      <c r="T124" s="6" t="s">
        <v>130</v>
      </c>
    </row>
    <row r="125" spans="1:20" ht="22.5" customHeight="1">
      <c r="A125" s="5">
        <v>46010.495994537036</v>
      </c>
      <c r="B125" s="6" t="s">
        <v>384</v>
      </c>
      <c r="C125" s="7">
        <v>4</v>
      </c>
      <c r="D125" s="6" t="s">
        <v>384</v>
      </c>
      <c r="E125" s="6" t="s">
        <v>385</v>
      </c>
      <c r="F125" s="6" t="s">
        <v>354</v>
      </c>
      <c r="G125" s="6">
        <v>1121</v>
      </c>
      <c r="H125" s="6" t="s">
        <v>24</v>
      </c>
      <c r="I125" s="6" t="s">
        <v>39</v>
      </c>
      <c r="J125" s="6">
        <v>11203</v>
      </c>
      <c r="K125" s="6" t="s">
        <v>86</v>
      </c>
      <c r="L125" s="6" t="s">
        <v>94</v>
      </c>
      <c r="M125" s="6" t="s">
        <v>28</v>
      </c>
      <c r="N125" s="6" t="s">
        <v>29</v>
      </c>
      <c r="O125" s="6" t="s">
        <v>73</v>
      </c>
      <c r="P125" s="6" t="s">
        <v>42</v>
      </c>
      <c r="Q125" s="6" t="s">
        <v>32</v>
      </c>
      <c r="R125" s="6" t="s">
        <v>97</v>
      </c>
      <c r="S125" s="6" t="s">
        <v>34</v>
      </c>
      <c r="T125" s="6" t="s">
        <v>98</v>
      </c>
    </row>
    <row r="126" spans="1:20" ht="22.5" customHeight="1">
      <c r="A126" s="5">
        <v>46010.496011180556</v>
      </c>
      <c r="B126" s="6" t="s">
        <v>386</v>
      </c>
      <c r="C126" s="7">
        <v>4</v>
      </c>
      <c r="D126" s="6" t="s">
        <v>386</v>
      </c>
      <c r="E126" s="6" t="s">
        <v>387</v>
      </c>
      <c r="F126" s="6" t="s">
        <v>354</v>
      </c>
      <c r="G126" s="6">
        <v>1121</v>
      </c>
      <c r="H126" s="6" t="s">
        <v>24</v>
      </c>
      <c r="I126" s="6" t="s">
        <v>39</v>
      </c>
      <c r="J126" s="6">
        <v>8</v>
      </c>
      <c r="K126" s="6" t="s">
        <v>26</v>
      </c>
      <c r="L126" s="6" t="s">
        <v>94</v>
      </c>
      <c r="M126" s="6" t="s">
        <v>40</v>
      </c>
      <c r="N126" s="6" t="s">
        <v>62</v>
      </c>
      <c r="O126" s="6" t="s">
        <v>30</v>
      </c>
      <c r="P126" s="6" t="s">
        <v>31</v>
      </c>
      <c r="Q126" s="6" t="s">
        <v>32</v>
      </c>
      <c r="R126" s="6" t="s">
        <v>64</v>
      </c>
      <c r="S126" s="6" t="s">
        <v>82</v>
      </c>
      <c r="T126" s="6" t="s">
        <v>98</v>
      </c>
    </row>
    <row r="127" spans="1:20" ht="22.5" customHeight="1">
      <c r="A127" s="5">
        <v>46010.497215983793</v>
      </c>
      <c r="B127" s="6" t="s">
        <v>388</v>
      </c>
      <c r="C127" s="7">
        <v>4</v>
      </c>
      <c r="D127" s="6" t="s">
        <v>388</v>
      </c>
      <c r="E127" s="6" t="s">
        <v>389</v>
      </c>
      <c r="F127" s="6" t="s">
        <v>354</v>
      </c>
      <c r="G127" s="6">
        <v>1121</v>
      </c>
      <c r="H127" s="6" t="s">
        <v>24</v>
      </c>
      <c r="I127" s="6" t="s">
        <v>39</v>
      </c>
      <c r="J127" s="6">
        <v>10</v>
      </c>
      <c r="K127" s="6" t="s">
        <v>175</v>
      </c>
      <c r="L127" s="6" t="s">
        <v>94</v>
      </c>
      <c r="M127" s="6" t="s">
        <v>40</v>
      </c>
      <c r="N127" s="6" t="s">
        <v>29</v>
      </c>
      <c r="O127" s="6" t="s">
        <v>30</v>
      </c>
      <c r="P127" s="6" t="s">
        <v>31</v>
      </c>
      <c r="Q127" s="6" t="s">
        <v>32</v>
      </c>
      <c r="R127" s="6" t="s">
        <v>64</v>
      </c>
      <c r="S127" s="6" t="s">
        <v>82</v>
      </c>
      <c r="T127" s="6" t="s">
        <v>83</v>
      </c>
    </row>
    <row r="128" spans="1:20" ht="22.5" customHeight="1">
      <c r="A128" s="5">
        <v>46010.499315763889</v>
      </c>
      <c r="B128" s="6" t="s">
        <v>390</v>
      </c>
      <c r="C128" s="7">
        <v>9</v>
      </c>
      <c r="D128" s="6" t="s">
        <v>390</v>
      </c>
      <c r="E128" s="6" t="s">
        <v>391</v>
      </c>
      <c r="F128" s="6" t="s">
        <v>354</v>
      </c>
      <c r="G128" s="6">
        <v>1121</v>
      </c>
      <c r="H128" s="6" t="s">
        <v>24</v>
      </c>
      <c r="I128" s="6" t="s">
        <v>39</v>
      </c>
      <c r="J128" s="6">
        <v>12</v>
      </c>
      <c r="K128" s="6" t="s">
        <v>26</v>
      </c>
      <c r="L128" s="6" t="s">
        <v>27</v>
      </c>
      <c r="M128" s="6" t="s">
        <v>28</v>
      </c>
      <c r="N128" s="6" t="s">
        <v>41</v>
      </c>
      <c r="O128" s="6" t="s">
        <v>30</v>
      </c>
      <c r="P128" s="6" t="s">
        <v>31</v>
      </c>
      <c r="Q128" s="6" t="s">
        <v>32</v>
      </c>
      <c r="R128" s="6" t="s">
        <v>33</v>
      </c>
      <c r="S128" s="6" t="s">
        <v>34</v>
      </c>
      <c r="T128" s="6" t="s">
        <v>35</v>
      </c>
    </row>
    <row r="129" spans="1:20" ht="22.5" customHeight="1">
      <c r="A129" s="5">
        <v>46010.499445034722</v>
      </c>
      <c r="B129" s="6" t="s">
        <v>392</v>
      </c>
      <c r="C129" s="7">
        <v>9</v>
      </c>
      <c r="D129" s="6" t="s">
        <v>392</v>
      </c>
      <c r="E129" s="6" t="s">
        <v>393</v>
      </c>
      <c r="F129" s="6" t="s">
        <v>354</v>
      </c>
      <c r="G129" s="6">
        <v>1121</v>
      </c>
      <c r="H129" s="6" t="s">
        <v>24</v>
      </c>
      <c r="I129" s="6" t="s">
        <v>39</v>
      </c>
      <c r="J129" s="6">
        <v>14</v>
      </c>
      <c r="K129" s="6" t="s">
        <v>26</v>
      </c>
      <c r="L129" s="6" t="s">
        <v>27</v>
      </c>
      <c r="M129" s="6" t="s">
        <v>28</v>
      </c>
      <c r="N129" s="6" t="s">
        <v>41</v>
      </c>
      <c r="O129" s="6" t="s">
        <v>30</v>
      </c>
      <c r="P129" s="6" t="s">
        <v>31</v>
      </c>
      <c r="Q129" s="6" t="s">
        <v>32</v>
      </c>
      <c r="R129" s="6" t="s">
        <v>33</v>
      </c>
      <c r="S129" s="6" t="s">
        <v>34</v>
      </c>
      <c r="T129" s="6" t="s">
        <v>35</v>
      </c>
    </row>
    <row r="130" spans="1:20" ht="22.5" customHeight="1">
      <c r="A130" s="5">
        <v>46010.499625277778</v>
      </c>
      <c r="B130" s="6" t="s">
        <v>394</v>
      </c>
      <c r="C130" s="7">
        <v>2</v>
      </c>
      <c r="D130" s="6" t="s">
        <v>394</v>
      </c>
      <c r="E130" s="6" t="s">
        <v>395</v>
      </c>
      <c r="F130" s="6" t="s">
        <v>354</v>
      </c>
      <c r="G130" s="6">
        <v>1121</v>
      </c>
      <c r="H130" s="6" t="s">
        <v>24</v>
      </c>
      <c r="I130" s="6" t="s">
        <v>39</v>
      </c>
      <c r="J130" s="6">
        <v>16</v>
      </c>
      <c r="K130" s="6" t="s">
        <v>175</v>
      </c>
      <c r="L130" s="6" t="s">
        <v>94</v>
      </c>
      <c r="M130" s="6" t="s">
        <v>95</v>
      </c>
      <c r="N130" s="6" t="s">
        <v>41</v>
      </c>
      <c r="O130" s="6" t="s">
        <v>73</v>
      </c>
      <c r="P130" s="6" t="s">
        <v>42</v>
      </c>
      <c r="Q130" s="6" t="s">
        <v>63</v>
      </c>
      <c r="R130" s="6" t="s">
        <v>33</v>
      </c>
      <c r="S130" s="6" t="s">
        <v>82</v>
      </c>
      <c r="T130" s="6" t="s">
        <v>35</v>
      </c>
    </row>
    <row r="131" spans="1:20" ht="22.5" customHeight="1">
      <c r="A131" s="5">
        <v>46010.515574456018</v>
      </c>
      <c r="B131" s="6" t="s">
        <v>396</v>
      </c>
      <c r="C131" s="7">
        <v>9</v>
      </c>
      <c r="D131" s="6" t="s">
        <v>397</v>
      </c>
      <c r="E131" s="6" t="s">
        <v>398</v>
      </c>
      <c r="F131" s="6" t="s">
        <v>53</v>
      </c>
      <c r="G131" s="6">
        <v>1094</v>
      </c>
      <c r="H131" s="6" t="s">
        <v>24</v>
      </c>
      <c r="I131" s="6" t="s">
        <v>25</v>
      </c>
      <c r="J131" s="6">
        <v>36</v>
      </c>
      <c r="K131" s="6" t="s">
        <v>26</v>
      </c>
      <c r="L131" s="6" t="s">
        <v>27</v>
      </c>
      <c r="M131" s="6" t="s">
        <v>28</v>
      </c>
      <c r="N131" s="6" t="s">
        <v>29</v>
      </c>
      <c r="O131" s="6" t="s">
        <v>30</v>
      </c>
      <c r="P131" s="6" t="s">
        <v>31</v>
      </c>
      <c r="Q131" s="6" t="s">
        <v>32</v>
      </c>
      <c r="R131" s="6" t="s">
        <v>64</v>
      </c>
      <c r="S131" s="6" t="s">
        <v>34</v>
      </c>
      <c r="T131" s="6" t="s">
        <v>35</v>
      </c>
    </row>
    <row r="132" spans="1:20" ht="22.5" customHeight="1">
      <c r="A132" s="5">
        <v>46010.515818206019</v>
      </c>
      <c r="B132" s="6" t="s">
        <v>399</v>
      </c>
      <c r="C132" s="7">
        <v>10</v>
      </c>
      <c r="D132" s="6" t="s">
        <v>400</v>
      </c>
      <c r="E132" s="6" t="s">
        <v>401</v>
      </c>
      <c r="F132" s="6" t="s">
        <v>53</v>
      </c>
      <c r="G132" s="6">
        <v>1094</v>
      </c>
      <c r="H132" s="6" t="s">
        <v>24</v>
      </c>
      <c r="I132" s="6" t="s">
        <v>25</v>
      </c>
      <c r="J132" s="6">
        <v>11335</v>
      </c>
      <c r="K132" s="6" t="s">
        <v>26</v>
      </c>
      <c r="L132" s="6" t="s">
        <v>27</v>
      </c>
      <c r="M132" s="6" t="s">
        <v>28</v>
      </c>
      <c r="N132" s="6" t="s">
        <v>29</v>
      </c>
      <c r="O132" s="6" t="s">
        <v>30</v>
      </c>
      <c r="P132" s="6" t="s">
        <v>31</v>
      </c>
      <c r="Q132" s="6" t="s">
        <v>32</v>
      </c>
      <c r="R132" s="6" t="s">
        <v>33</v>
      </c>
      <c r="S132" s="6" t="s">
        <v>34</v>
      </c>
      <c r="T132" s="6" t="s">
        <v>35</v>
      </c>
    </row>
    <row r="133" spans="1:20" ht="22.5" customHeight="1">
      <c r="A133" s="5">
        <v>46010.516216030097</v>
      </c>
      <c r="B133" s="6" t="s">
        <v>402</v>
      </c>
      <c r="C133" s="7">
        <v>8</v>
      </c>
      <c r="D133" s="6" t="s">
        <v>403</v>
      </c>
      <c r="E133" s="6" t="s">
        <v>404</v>
      </c>
      <c r="F133" s="6" t="s">
        <v>53</v>
      </c>
      <c r="G133" s="6">
        <v>1094</v>
      </c>
      <c r="H133" s="6" t="s">
        <v>24</v>
      </c>
      <c r="I133" s="6" t="s">
        <v>57</v>
      </c>
      <c r="J133" s="6">
        <v>11333</v>
      </c>
      <c r="K133" s="6" t="s">
        <v>26</v>
      </c>
      <c r="L133" s="6" t="s">
        <v>27</v>
      </c>
      <c r="M133" s="6" t="s">
        <v>28</v>
      </c>
      <c r="N133" s="6" t="s">
        <v>41</v>
      </c>
      <c r="O133" s="6" t="s">
        <v>30</v>
      </c>
      <c r="P133" s="6" t="s">
        <v>31</v>
      </c>
      <c r="Q133" s="6" t="s">
        <v>32</v>
      </c>
      <c r="R133" s="6" t="s">
        <v>81</v>
      </c>
      <c r="S133" s="6" t="s">
        <v>34</v>
      </c>
      <c r="T133" s="6" t="s">
        <v>35</v>
      </c>
    </row>
    <row r="134" spans="1:20" ht="22.5" customHeight="1">
      <c r="A134" s="5">
        <v>46010.516249537039</v>
      </c>
      <c r="B134" s="6" t="s">
        <v>405</v>
      </c>
      <c r="C134" s="7">
        <v>8</v>
      </c>
      <c r="D134" s="6" t="s">
        <v>406</v>
      </c>
      <c r="E134" s="6" t="s">
        <v>407</v>
      </c>
      <c r="F134" s="6" t="s">
        <v>53</v>
      </c>
      <c r="G134" s="6">
        <v>1094</v>
      </c>
      <c r="H134" s="6" t="s">
        <v>24</v>
      </c>
      <c r="I134" s="6" t="s">
        <v>25</v>
      </c>
      <c r="J134" s="6">
        <v>19</v>
      </c>
      <c r="K134" s="6" t="s">
        <v>26</v>
      </c>
      <c r="L134" s="6" t="s">
        <v>27</v>
      </c>
      <c r="M134" s="6" t="s">
        <v>40</v>
      </c>
      <c r="N134" s="6" t="s">
        <v>29</v>
      </c>
      <c r="O134" s="6" t="s">
        <v>30</v>
      </c>
      <c r="P134" s="6" t="s">
        <v>42</v>
      </c>
      <c r="Q134" s="6" t="s">
        <v>32</v>
      </c>
      <c r="R134" s="6" t="s">
        <v>33</v>
      </c>
      <c r="S134" s="6" t="s">
        <v>34</v>
      </c>
      <c r="T134" s="6" t="s">
        <v>35</v>
      </c>
    </row>
    <row r="135" spans="1:20" ht="22.5" customHeight="1">
      <c r="A135" s="5">
        <v>46010.516290879634</v>
      </c>
      <c r="B135" s="6" t="s">
        <v>408</v>
      </c>
      <c r="C135" s="7">
        <v>8</v>
      </c>
      <c r="D135" s="6" t="s">
        <v>409</v>
      </c>
      <c r="E135" s="6" t="s">
        <v>410</v>
      </c>
      <c r="F135" s="6" t="s">
        <v>53</v>
      </c>
      <c r="G135" s="6">
        <v>1094</v>
      </c>
      <c r="H135" s="6" t="s">
        <v>24</v>
      </c>
      <c r="I135" s="6" t="s">
        <v>25</v>
      </c>
      <c r="J135" s="6">
        <v>11330</v>
      </c>
      <c r="K135" s="6" t="s">
        <v>26</v>
      </c>
      <c r="L135" s="6" t="s">
        <v>27</v>
      </c>
      <c r="M135" s="6" t="s">
        <v>40</v>
      </c>
      <c r="N135" s="6" t="s">
        <v>29</v>
      </c>
      <c r="O135" s="6" t="s">
        <v>30</v>
      </c>
      <c r="P135" s="6" t="s">
        <v>42</v>
      </c>
      <c r="Q135" s="6" t="s">
        <v>32</v>
      </c>
      <c r="R135" s="6" t="s">
        <v>33</v>
      </c>
      <c r="S135" s="6" t="s">
        <v>34</v>
      </c>
      <c r="T135" s="6" t="s">
        <v>35</v>
      </c>
    </row>
    <row r="136" spans="1:20" ht="22.5" customHeight="1">
      <c r="A136" s="5">
        <v>46010.516293877314</v>
      </c>
      <c r="B136" s="6" t="s">
        <v>411</v>
      </c>
      <c r="C136" s="7">
        <v>8</v>
      </c>
      <c r="D136" s="6" t="s">
        <v>412</v>
      </c>
      <c r="E136" s="6" t="s">
        <v>413</v>
      </c>
      <c r="F136" s="6" t="s">
        <v>53</v>
      </c>
      <c r="G136" s="6">
        <v>1094</v>
      </c>
      <c r="H136" s="6" t="s">
        <v>24</v>
      </c>
      <c r="I136" s="6" t="s">
        <v>25</v>
      </c>
      <c r="J136" s="6">
        <v>11341</v>
      </c>
      <c r="K136" s="6" t="s">
        <v>26</v>
      </c>
      <c r="L136" s="6" t="s">
        <v>27</v>
      </c>
      <c r="M136" s="6" t="s">
        <v>40</v>
      </c>
      <c r="N136" s="6" t="s">
        <v>29</v>
      </c>
      <c r="O136" s="6" t="s">
        <v>30</v>
      </c>
      <c r="P136" s="6" t="s">
        <v>42</v>
      </c>
      <c r="Q136" s="6" t="s">
        <v>32</v>
      </c>
      <c r="R136" s="6" t="s">
        <v>33</v>
      </c>
      <c r="S136" s="6" t="s">
        <v>34</v>
      </c>
      <c r="T136" s="6" t="s">
        <v>35</v>
      </c>
    </row>
    <row r="137" spans="1:20" ht="22.5" customHeight="1">
      <c r="A137" s="5">
        <v>46010.516299918978</v>
      </c>
      <c r="B137" s="6" t="s">
        <v>414</v>
      </c>
      <c r="C137" s="7">
        <v>8</v>
      </c>
      <c r="D137" s="6" t="s">
        <v>414</v>
      </c>
      <c r="E137" s="6" t="s">
        <v>415</v>
      </c>
      <c r="F137" s="6" t="s">
        <v>53</v>
      </c>
      <c r="G137" s="6">
        <v>1094</v>
      </c>
      <c r="H137" s="6" t="s">
        <v>24</v>
      </c>
      <c r="I137" s="6" t="s">
        <v>25</v>
      </c>
      <c r="J137" s="6">
        <v>11332</v>
      </c>
      <c r="K137" s="6" t="s">
        <v>26</v>
      </c>
      <c r="L137" s="6" t="s">
        <v>27</v>
      </c>
      <c r="M137" s="6" t="s">
        <v>40</v>
      </c>
      <c r="N137" s="6" t="s">
        <v>29</v>
      </c>
      <c r="O137" s="6" t="s">
        <v>30</v>
      </c>
      <c r="P137" s="6" t="s">
        <v>42</v>
      </c>
      <c r="Q137" s="6" t="s">
        <v>32</v>
      </c>
      <c r="R137" s="6" t="s">
        <v>33</v>
      </c>
      <c r="S137" s="6" t="s">
        <v>34</v>
      </c>
      <c r="T137" s="6" t="s">
        <v>35</v>
      </c>
    </row>
    <row r="138" spans="1:20" ht="22.5" customHeight="1">
      <c r="A138" s="5">
        <v>46010.516346319448</v>
      </c>
      <c r="B138" s="6" t="s">
        <v>416</v>
      </c>
      <c r="C138" s="7">
        <v>9</v>
      </c>
      <c r="D138" s="6" t="s">
        <v>416</v>
      </c>
      <c r="E138" s="6" t="s">
        <v>417</v>
      </c>
      <c r="F138" s="6" t="s">
        <v>53</v>
      </c>
      <c r="G138" s="6">
        <v>1094</v>
      </c>
      <c r="H138" s="6" t="s">
        <v>24</v>
      </c>
      <c r="I138" s="6" t="s">
        <v>25</v>
      </c>
      <c r="J138" s="6">
        <v>11344</v>
      </c>
      <c r="K138" s="6" t="s">
        <v>26</v>
      </c>
      <c r="L138" s="6" t="s">
        <v>27</v>
      </c>
      <c r="M138" s="6" t="s">
        <v>95</v>
      </c>
      <c r="N138" s="6" t="s">
        <v>29</v>
      </c>
      <c r="O138" s="6" t="s">
        <v>30</v>
      </c>
      <c r="P138" s="6" t="s">
        <v>31</v>
      </c>
      <c r="Q138" s="6" t="s">
        <v>32</v>
      </c>
      <c r="R138" s="6" t="s">
        <v>33</v>
      </c>
      <c r="S138" s="6" t="s">
        <v>34</v>
      </c>
      <c r="T138" s="6" t="s">
        <v>35</v>
      </c>
    </row>
    <row r="139" spans="1:20" ht="22.5" customHeight="1">
      <c r="A139" s="5">
        <v>46010.517198113426</v>
      </c>
      <c r="B139" s="6" t="s">
        <v>418</v>
      </c>
      <c r="C139" s="7">
        <v>7</v>
      </c>
      <c r="D139" s="6" t="s">
        <v>419</v>
      </c>
      <c r="E139" s="6" t="s">
        <v>420</v>
      </c>
      <c r="F139" s="6" t="s">
        <v>53</v>
      </c>
      <c r="G139" s="6">
        <v>1094</v>
      </c>
      <c r="H139" s="6" t="s">
        <v>24</v>
      </c>
      <c r="I139" s="6" t="s">
        <v>25</v>
      </c>
      <c r="J139" s="6">
        <v>31</v>
      </c>
      <c r="K139" s="6" t="s">
        <v>26</v>
      </c>
      <c r="L139" s="6" t="s">
        <v>27</v>
      </c>
      <c r="M139" s="6" t="s">
        <v>40</v>
      </c>
      <c r="N139" s="6" t="s">
        <v>29</v>
      </c>
      <c r="O139" s="6" t="s">
        <v>30</v>
      </c>
      <c r="P139" s="6" t="s">
        <v>42</v>
      </c>
      <c r="Q139" s="6" t="s">
        <v>32</v>
      </c>
      <c r="R139" s="6" t="s">
        <v>64</v>
      </c>
      <c r="S139" s="6" t="s">
        <v>34</v>
      </c>
      <c r="T139" s="6" t="s">
        <v>35</v>
      </c>
    </row>
    <row r="140" spans="1:20" ht="22.5" customHeight="1">
      <c r="A140" s="5">
        <v>46010.517223125004</v>
      </c>
      <c r="B140" s="6" t="s">
        <v>421</v>
      </c>
      <c r="C140" s="7">
        <v>7</v>
      </c>
      <c r="D140" s="6" t="s">
        <v>422</v>
      </c>
      <c r="E140" s="6" t="s">
        <v>423</v>
      </c>
      <c r="F140" s="6" t="s">
        <v>53</v>
      </c>
      <c r="G140" s="6">
        <v>1094</v>
      </c>
      <c r="H140" s="6" t="s">
        <v>24</v>
      </c>
      <c r="I140" s="6" t="s">
        <v>25</v>
      </c>
      <c r="J140" s="6">
        <v>25</v>
      </c>
      <c r="K140" s="6" t="s">
        <v>26</v>
      </c>
      <c r="L140" s="6" t="s">
        <v>27</v>
      </c>
      <c r="M140" s="6" t="s">
        <v>40</v>
      </c>
      <c r="N140" s="6" t="s">
        <v>29</v>
      </c>
      <c r="O140" s="6" t="s">
        <v>30</v>
      </c>
      <c r="P140" s="6" t="s">
        <v>42</v>
      </c>
      <c r="Q140" s="6" t="s">
        <v>32</v>
      </c>
      <c r="R140" s="6" t="s">
        <v>64</v>
      </c>
      <c r="S140" s="6" t="s">
        <v>34</v>
      </c>
      <c r="T140" s="6" t="s">
        <v>35</v>
      </c>
    </row>
    <row r="141" spans="1:20" ht="22.5" customHeight="1">
      <c r="A141" s="5">
        <v>46010.518413668979</v>
      </c>
      <c r="B141" s="6" t="s">
        <v>424</v>
      </c>
      <c r="C141" s="7">
        <v>3</v>
      </c>
      <c r="D141" s="6" t="s">
        <v>425</v>
      </c>
      <c r="E141" s="6" t="s">
        <v>426</v>
      </c>
      <c r="F141" s="6" t="s">
        <v>53</v>
      </c>
      <c r="G141" s="6">
        <v>1094</v>
      </c>
      <c r="H141" s="6" t="s">
        <v>24</v>
      </c>
      <c r="I141" s="6" t="s">
        <v>25</v>
      </c>
      <c r="J141" s="6">
        <v>15</v>
      </c>
      <c r="K141" s="6" t="s">
        <v>61</v>
      </c>
      <c r="L141" s="6" t="s">
        <v>185</v>
      </c>
      <c r="M141" s="6" t="s">
        <v>28</v>
      </c>
      <c r="N141" s="6" t="s">
        <v>29</v>
      </c>
      <c r="O141" s="6" t="s">
        <v>73</v>
      </c>
      <c r="P141" s="6" t="s">
        <v>31</v>
      </c>
      <c r="Q141" s="6" t="s">
        <v>63</v>
      </c>
      <c r="R141" s="6" t="s">
        <v>81</v>
      </c>
      <c r="S141" s="6" t="s">
        <v>82</v>
      </c>
      <c r="T141" s="6" t="s">
        <v>130</v>
      </c>
    </row>
    <row r="142" spans="1:20" ht="22.5" customHeight="1">
      <c r="A142" s="5">
        <v>46010.520265439816</v>
      </c>
      <c r="B142" s="6" t="s">
        <v>427</v>
      </c>
      <c r="C142" s="7">
        <v>9</v>
      </c>
      <c r="D142" s="6" t="s">
        <v>427</v>
      </c>
      <c r="E142" s="6" t="s">
        <v>428</v>
      </c>
      <c r="F142" s="6" t="s">
        <v>53</v>
      </c>
      <c r="G142" s="6">
        <v>1094</v>
      </c>
      <c r="H142" s="6" t="s">
        <v>24</v>
      </c>
      <c r="I142" s="6" t="s">
        <v>25</v>
      </c>
      <c r="J142" s="6">
        <v>2</v>
      </c>
      <c r="K142" s="6" t="s">
        <v>26</v>
      </c>
      <c r="L142" s="6" t="s">
        <v>27</v>
      </c>
      <c r="M142" s="6" t="s">
        <v>28</v>
      </c>
      <c r="N142" s="6" t="s">
        <v>41</v>
      </c>
      <c r="O142" s="6" t="s">
        <v>30</v>
      </c>
      <c r="P142" s="6" t="s">
        <v>31</v>
      </c>
      <c r="Q142" s="6" t="s">
        <v>32</v>
      </c>
      <c r="R142" s="6" t="s">
        <v>33</v>
      </c>
      <c r="S142" s="6" t="s">
        <v>34</v>
      </c>
      <c r="T142" s="6" t="s">
        <v>35</v>
      </c>
    </row>
    <row r="143" spans="1:20" ht="22.5" customHeight="1">
      <c r="A143" s="5">
        <v>46010.520279652774</v>
      </c>
      <c r="B143" s="6" t="s">
        <v>429</v>
      </c>
      <c r="C143" s="7">
        <v>9</v>
      </c>
      <c r="D143" s="6" t="s">
        <v>429</v>
      </c>
      <c r="E143" s="6" t="s">
        <v>430</v>
      </c>
      <c r="F143" s="6" t="s">
        <v>53</v>
      </c>
      <c r="G143" s="6">
        <v>1094</v>
      </c>
      <c r="H143" s="6" t="s">
        <v>24</v>
      </c>
      <c r="I143" s="6" t="s">
        <v>25</v>
      </c>
      <c r="J143" s="6">
        <v>23</v>
      </c>
      <c r="K143" s="6" t="s">
        <v>26</v>
      </c>
      <c r="L143" s="6" t="s">
        <v>27</v>
      </c>
      <c r="M143" s="6" t="s">
        <v>28</v>
      </c>
      <c r="N143" s="6" t="s">
        <v>29</v>
      </c>
      <c r="O143" s="6" t="s">
        <v>30</v>
      </c>
      <c r="P143" s="6" t="s">
        <v>31</v>
      </c>
      <c r="Q143" s="6" t="s">
        <v>32</v>
      </c>
      <c r="R143" s="6" t="s">
        <v>33</v>
      </c>
      <c r="S143" s="6" t="s">
        <v>87</v>
      </c>
      <c r="T143" s="6" t="s">
        <v>35</v>
      </c>
    </row>
    <row r="144" spans="1:20" ht="22.5" customHeight="1">
      <c r="A144" s="5">
        <v>46010.520898761577</v>
      </c>
      <c r="B144" s="6" t="s">
        <v>431</v>
      </c>
      <c r="C144" s="7">
        <v>9</v>
      </c>
      <c r="D144" s="6" t="s">
        <v>432</v>
      </c>
      <c r="E144" s="6" t="s">
        <v>433</v>
      </c>
      <c r="F144" s="6" t="s">
        <v>53</v>
      </c>
      <c r="G144" s="6">
        <v>1094</v>
      </c>
      <c r="H144" s="6" t="s">
        <v>24</v>
      </c>
      <c r="I144" s="6" t="s">
        <v>25</v>
      </c>
      <c r="J144" s="6">
        <v>14</v>
      </c>
      <c r="K144" s="6" t="s">
        <v>26</v>
      </c>
      <c r="L144" s="6" t="s">
        <v>27</v>
      </c>
      <c r="M144" s="6" t="s">
        <v>28</v>
      </c>
      <c r="N144" s="6" t="s">
        <v>41</v>
      </c>
      <c r="O144" s="6" t="s">
        <v>30</v>
      </c>
      <c r="P144" s="6" t="s">
        <v>31</v>
      </c>
      <c r="Q144" s="6" t="s">
        <v>32</v>
      </c>
      <c r="R144" s="6" t="s">
        <v>33</v>
      </c>
      <c r="S144" s="6" t="s">
        <v>34</v>
      </c>
      <c r="T144" s="6" t="s">
        <v>35</v>
      </c>
    </row>
    <row r="145" spans="1:20" ht="22.5" customHeight="1">
      <c r="A145" s="5">
        <v>46010.520946284727</v>
      </c>
      <c r="B145" s="6" t="s">
        <v>434</v>
      </c>
      <c r="C145" s="7">
        <v>8</v>
      </c>
      <c r="D145" s="6" t="s">
        <v>435</v>
      </c>
      <c r="E145" s="6" t="s">
        <v>436</v>
      </c>
      <c r="F145" s="6" t="s">
        <v>53</v>
      </c>
      <c r="G145" s="6">
        <v>1094</v>
      </c>
      <c r="H145" s="6" t="s">
        <v>24</v>
      </c>
      <c r="I145" s="6" t="s">
        <v>25</v>
      </c>
      <c r="J145" s="6">
        <v>11</v>
      </c>
      <c r="K145" s="6" t="s">
        <v>26</v>
      </c>
      <c r="L145" s="6" t="s">
        <v>27</v>
      </c>
      <c r="M145" s="6" t="s">
        <v>40</v>
      </c>
      <c r="N145" s="6" t="s">
        <v>29</v>
      </c>
      <c r="O145" s="6" t="s">
        <v>30</v>
      </c>
      <c r="P145" s="6" t="s">
        <v>31</v>
      </c>
      <c r="Q145" s="6" t="s">
        <v>32</v>
      </c>
      <c r="R145" s="6" t="s">
        <v>64</v>
      </c>
      <c r="S145" s="6" t="s">
        <v>34</v>
      </c>
      <c r="T145" s="6" t="s">
        <v>35</v>
      </c>
    </row>
    <row r="146" spans="1:20" ht="22.5" customHeight="1">
      <c r="A146" s="5">
        <v>46010.5209559375</v>
      </c>
      <c r="B146" s="6" t="s">
        <v>437</v>
      </c>
      <c r="C146" s="7">
        <v>9</v>
      </c>
      <c r="D146" s="6" t="s">
        <v>437</v>
      </c>
      <c r="E146" s="6" t="s">
        <v>438</v>
      </c>
      <c r="F146" s="6" t="s">
        <v>53</v>
      </c>
      <c r="G146" s="6">
        <v>1094</v>
      </c>
      <c r="H146" s="6" t="s">
        <v>24</v>
      </c>
      <c r="I146" s="6" t="s">
        <v>25</v>
      </c>
      <c r="J146" s="6">
        <v>11304</v>
      </c>
      <c r="K146" s="6" t="s">
        <v>26</v>
      </c>
      <c r="L146" s="6" t="s">
        <v>27</v>
      </c>
      <c r="M146" s="6" t="s">
        <v>28</v>
      </c>
      <c r="N146" s="6" t="s">
        <v>41</v>
      </c>
      <c r="O146" s="6" t="s">
        <v>30</v>
      </c>
      <c r="P146" s="6" t="s">
        <v>31</v>
      </c>
      <c r="Q146" s="6" t="s">
        <v>32</v>
      </c>
      <c r="R146" s="6" t="s">
        <v>33</v>
      </c>
      <c r="S146" s="6" t="s">
        <v>34</v>
      </c>
      <c r="T146" s="6" t="s">
        <v>35</v>
      </c>
    </row>
    <row r="147" spans="1:20" ht="22.5" customHeight="1">
      <c r="A147" s="5">
        <v>46010.521267037038</v>
      </c>
      <c r="B147" s="6" t="s">
        <v>439</v>
      </c>
      <c r="C147" s="7">
        <v>6</v>
      </c>
      <c r="D147" s="6" t="s">
        <v>439</v>
      </c>
      <c r="E147" s="6" t="s">
        <v>440</v>
      </c>
      <c r="F147" s="6" t="s">
        <v>53</v>
      </c>
      <c r="G147" s="6">
        <v>1094</v>
      </c>
      <c r="H147" s="6" t="s">
        <v>24</v>
      </c>
      <c r="I147" s="6" t="s">
        <v>25</v>
      </c>
      <c r="J147" s="6">
        <v>20</v>
      </c>
      <c r="K147" s="6" t="s">
        <v>26</v>
      </c>
      <c r="L147" s="6" t="s">
        <v>27</v>
      </c>
      <c r="M147" s="6" t="s">
        <v>40</v>
      </c>
      <c r="N147" s="6" t="s">
        <v>41</v>
      </c>
      <c r="O147" s="6" t="s">
        <v>30</v>
      </c>
      <c r="P147" s="6" t="s">
        <v>31</v>
      </c>
      <c r="Q147" s="6" t="s">
        <v>63</v>
      </c>
      <c r="R147" s="6" t="s">
        <v>97</v>
      </c>
      <c r="S147" s="6" t="s">
        <v>34</v>
      </c>
      <c r="T147" s="6" t="s">
        <v>35</v>
      </c>
    </row>
    <row r="148" spans="1:20" ht="22.5" customHeight="1">
      <c r="A148" s="5">
        <v>46010.522095995373</v>
      </c>
      <c r="B148" s="6" t="s">
        <v>441</v>
      </c>
      <c r="C148" s="7">
        <v>7</v>
      </c>
      <c r="D148" s="6" t="s">
        <v>442</v>
      </c>
      <c r="E148" s="6" t="s">
        <v>443</v>
      </c>
      <c r="F148" s="6" t="s">
        <v>53</v>
      </c>
      <c r="G148" s="6">
        <v>1094</v>
      </c>
      <c r="H148" s="6" t="s">
        <v>24</v>
      </c>
      <c r="I148" s="6" t="s">
        <v>25</v>
      </c>
      <c r="J148" s="6">
        <v>11309</v>
      </c>
      <c r="K148" s="6" t="s">
        <v>26</v>
      </c>
      <c r="L148" s="6" t="s">
        <v>27</v>
      </c>
      <c r="M148" s="6" t="s">
        <v>40</v>
      </c>
      <c r="N148" s="6" t="s">
        <v>29</v>
      </c>
      <c r="O148" s="6" t="s">
        <v>30</v>
      </c>
      <c r="P148" s="6" t="s">
        <v>31</v>
      </c>
      <c r="Q148" s="6" t="s">
        <v>80</v>
      </c>
      <c r="R148" s="6" t="s">
        <v>64</v>
      </c>
      <c r="S148" s="6" t="s">
        <v>34</v>
      </c>
      <c r="T148" s="6" t="s">
        <v>35</v>
      </c>
    </row>
    <row r="149" spans="1:20" ht="22.5" customHeight="1">
      <c r="A149" s="5">
        <v>46010.522098831018</v>
      </c>
      <c r="B149" s="6" t="s">
        <v>444</v>
      </c>
      <c r="C149" s="7">
        <v>7</v>
      </c>
      <c r="D149" s="6" t="s">
        <v>445</v>
      </c>
      <c r="E149" s="6" t="s">
        <v>446</v>
      </c>
      <c r="F149" s="6" t="s">
        <v>53</v>
      </c>
      <c r="G149" s="6">
        <v>1094</v>
      </c>
      <c r="H149" s="6" t="s">
        <v>24</v>
      </c>
      <c r="I149" s="6" t="s">
        <v>25</v>
      </c>
      <c r="J149" s="8" t="s">
        <v>447</v>
      </c>
      <c r="K149" s="6" t="s">
        <v>26</v>
      </c>
      <c r="L149" s="6" t="s">
        <v>27</v>
      </c>
      <c r="M149" s="6" t="s">
        <v>40</v>
      </c>
      <c r="N149" s="6" t="s">
        <v>29</v>
      </c>
      <c r="O149" s="6" t="s">
        <v>30</v>
      </c>
      <c r="P149" s="6" t="s">
        <v>31</v>
      </c>
      <c r="Q149" s="6" t="s">
        <v>80</v>
      </c>
      <c r="R149" s="6" t="s">
        <v>81</v>
      </c>
      <c r="S149" s="6" t="s">
        <v>34</v>
      </c>
      <c r="T149" s="6" t="s">
        <v>35</v>
      </c>
    </row>
    <row r="150" spans="1:20" ht="22.5" customHeight="1">
      <c r="A150" s="5">
        <v>46010.522162881942</v>
      </c>
      <c r="B150" s="6" t="s">
        <v>448</v>
      </c>
      <c r="C150" s="7">
        <v>7</v>
      </c>
      <c r="D150" s="6" t="s">
        <v>449</v>
      </c>
      <c r="E150" s="6" t="s">
        <v>450</v>
      </c>
      <c r="F150" s="6" t="s">
        <v>53</v>
      </c>
      <c r="G150" s="6">
        <v>1094</v>
      </c>
      <c r="H150" s="6" t="s">
        <v>24</v>
      </c>
      <c r="I150" s="6" t="s">
        <v>25</v>
      </c>
      <c r="J150" s="6">
        <v>11310</v>
      </c>
      <c r="K150" s="6" t="s">
        <v>26</v>
      </c>
      <c r="L150" s="6" t="s">
        <v>27</v>
      </c>
      <c r="M150" s="6" t="s">
        <v>40</v>
      </c>
      <c r="N150" s="6" t="s">
        <v>29</v>
      </c>
      <c r="O150" s="6" t="s">
        <v>30</v>
      </c>
      <c r="P150" s="6" t="s">
        <v>31</v>
      </c>
      <c r="Q150" s="6" t="s">
        <v>80</v>
      </c>
      <c r="R150" s="6" t="s">
        <v>33</v>
      </c>
      <c r="S150" s="6" t="s">
        <v>154</v>
      </c>
      <c r="T150" s="6" t="s">
        <v>35</v>
      </c>
    </row>
    <row r="151" spans="1:20" ht="22.5" customHeight="1">
      <c r="A151" s="5">
        <v>46010.522950787039</v>
      </c>
      <c r="B151" s="6" t="s">
        <v>451</v>
      </c>
      <c r="C151" s="7">
        <v>5</v>
      </c>
      <c r="D151" s="6" t="s">
        <v>452</v>
      </c>
      <c r="E151" s="6" t="s">
        <v>453</v>
      </c>
      <c r="F151" s="6" t="s">
        <v>53</v>
      </c>
      <c r="G151" s="6">
        <v>1094</v>
      </c>
      <c r="H151" s="6" t="s">
        <v>24</v>
      </c>
      <c r="I151" s="6" t="s">
        <v>25</v>
      </c>
      <c r="J151" s="6">
        <v>13</v>
      </c>
      <c r="K151" s="6" t="s">
        <v>26</v>
      </c>
      <c r="L151" s="6" t="s">
        <v>27</v>
      </c>
      <c r="M151" s="6" t="s">
        <v>40</v>
      </c>
      <c r="N151" s="6" t="s">
        <v>41</v>
      </c>
      <c r="O151" s="6" t="s">
        <v>73</v>
      </c>
      <c r="P151" s="6" t="s">
        <v>31</v>
      </c>
      <c r="Q151" s="6" t="s">
        <v>63</v>
      </c>
      <c r="R151" s="6" t="s">
        <v>64</v>
      </c>
      <c r="S151" s="6" t="s">
        <v>34</v>
      </c>
      <c r="T151" s="6" t="s">
        <v>35</v>
      </c>
    </row>
    <row r="152" spans="1:20" ht="22.5" customHeight="1">
      <c r="A152" s="5">
        <v>46010.525738229167</v>
      </c>
      <c r="B152" s="6" t="s">
        <v>454</v>
      </c>
      <c r="C152" s="7">
        <v>8</v>
      </c>
      <c r="D152" s="6" t="s">
        <v>454</v>
      </c>
      <c r="E152" s="6" t="s">
        <v>455</v>
      </c>
      <c r="F152" s="6" t="s">
        <v>53</v>
      </c>
      <c r="G152" s="6">
        <v>1094</v>
      </c>
      <c r="H152" s="6" t="s">
        <v>24</v>
      </c>
      <c r="I152" s="6" t="s">
        <v>25</v>
      </c>
      <c r="J152" s="6">
        <v>11328</v>
      </c>
      <c r="K152" s="6" t="s">
        <v>26</v>
      </c>
      <c r="L152" s="6" t="s">
        <v>27</v>
      </c>
      <c r="M152" s="6" t="s">
        <v>28</v>
      </c>
      <c r="N152" s="6" t="s">
        <v>41</v>
      </c>
      <c r="O152" s="6" t="s">
        <v>30</v>
      </c>
      <c r="P152" s="6" t="s">
        <v>31</v>
      </c>
      <c r="Q152" s="6" t="s">
        <v>32</v>
      </c>
      <c r="R152" s="6" t="s">
        <v>81</v>
      </c>
      <c r="S152" s="6" t="s">
        <v>34</v>
      </c>
      <c r="T152" s="6" t="s">
        <v>35</v>
      </c>
    </row>
    <row r="153" spans="1:20" ht="22.5" customHeight="1">
      <c r="A153" s="5">
        <v>46010.528175763888</v>
      </c>
      <c r="B153" s="6" t="s">
        <v>456</v>
      </c>
      <c r="C153" s="7">
        <v>9</v>
      </c>
      <c r="D153" s="6" t="s">
        <v>456</v>
      </c>
      <c r="E153" s="6" t="s">
        <v>457</v>
      </c>
      <c r="F153" s="6" t="s">
        <v>53</v>
      </c>
      <c r="G153" s="6">
        <v>1094</v>
      </c>
      <c r="H153" s="6" t="s">
        <v>24</v>
      </c>
      <c r="I153" s="6" t="s">
        <v>25</v>
      </c>
      <c r="J153" s="6">
        <v>11337</v>
      </c>
      <c r="K153" s="6" t="s">
        <v>26</v>
      </c>
      <c r="L153" s="6" t="s">
        <v>27</v>
      </c>
      <c r="M153" s="6" t="s">
        <v>28</v>
      </c>
      <c r="N153" s="6" t="s">
        <v>29</v>
      </c>
      <c r="O153" s="6" t="s">
        <v>30</v>
      </c>
      <c r="P153" s="6" t="s">
        <v>31</v>
      </c>
      <c r="Q153" s="6" t="s">
        <v>63</v>
      </c>
      <c r="R153" s="6" t="s">
        <v>33</v>
      </c>
      <c r="S153" s="6" t="s">
        <v>34</v>
      </c>
      <c r="T153" s="6" t="s">
        <v>35</v>
      </c>
    </row>
    <row r="154" spans="1:20" ht="22.5" customHeight="1">
      <c r="A154" s="5">
        <v>46010.528437002315</v>
      </c>
      <c r="B154" s="6" t="s">
        <v>458</v>
      </c>
      <c r="C154" s="7">
        <v>3</v>
      </c>
      <c r="D154" s="6" t="s">
        <v>459</v>
      </c>
      <c r="E154" s="6" t="s">
        <v>460</v>
      </c>
      <c r="F154" s="6" t="s">
        <v>53</v>
      </c>
      <c r="G154" s="6">
        <v>1094</v>
      </c>
      <c r="H154" s="6" t="s">
        <v>24</v>
      </c>
      <c r="I154" s="6" t="s">
        <v>25</v>
      </c>
      <c r="J154" s="6">
        <v>7</v>
      </c>
      <c r="K154" s="6" t="s">
        <v>61</v>
      </c>
      <c r="L154" s="6" t="s">
        <v>94</v>
      </c>
      <c r="M154" s="6" t="s">
        <v>95</v>
      </c>
      <c r="N154" s="6" t="s">
        <v>29</v>
      </c>
      <c r="O154" s="6" t="s">
        <v>73</v>
      </c>
      <c r="P154" s="6" t="s">
        <v>31</v>
      </c>
      <c r="Q154" s="6" t="s">
        <v>32</v>
      </c>
      <c r="R154" s="6" t="s">
        <v>81</v>
      </c>
      <c r="S154" s="6" t="s">
        <v>87</v>
      </c>
      <c r="T154" s="6" t="s">
        <v>98</v>
      </c>
    </row>
    <row r="155" spans="1:20" ht="22.5" customHeight="1">
      <c r="A155" s="5">
        <v>46010.528674803238</v>
      </c>
      <c r="B155" s="6" t="s">
        <v>461</v>
      </c>
      <c r="C155" s="7">
        <v>9</v>
      </c>
      <c r="D155" s="6" t="s">
        <v>462</v>
      </c>
      <c r="E155" s="6" t="s">
        <v>463</v>
      </c>
      <c r="F155" s="6" t="s">
        <v>53</v>
      </c>
      <c r="G155" s="6">
        <v>1094</v>
      </c>
      <c r="H155" s="6" t="s">
        <v>24</v>
      </c>
      <c r="I155" s="6" t="s">
        <v>25</v>
      </c>
      <c r="J155" s="6">
        <v>24</v>
      </c>
      <c r="K155" s="6" t="s">
        <v>26</v>
      </c>
      <c r="L155" s="6" t="s">
        <v>27</v>
      </c>
      <c r="M155" s="6" t="s">
        <v>28</v>
      </c>
      <c r="N155" s="6" t="s">
        <v>41</v>
      </c>
      <c r="O155" s="6" t="s">
        <v>30</v>
      </c>
      <c r="P155" s="6" t="s">
        <v>31</v>
      </c>
      <c r="Q155" s="6" t="s">
        <v>32</v>
      </c>
      <c r="R155" s="6" t="s">
        <v>33</v>
      </c>
      <c r="S155" s="6" t="s">
        <v>34</v>
      </c>
      <c r="T155" s="6" t="s">
        <v>35</v>
      </c>
    </row>
    <row r="156" spans="1:20" ht="22.5" customHeight="1">
      <c r="A156" s="5">
        <v>46010.528682164353</v>
      </c>
      <c r="B156" s="6" t="s">
        <v>464</v>
      </c>
      <c r="C156" s="7">
        <v>9</v>
      </c>
      <c r="D156" s="6" t="s">
        <v>464</v>
      </c>
      <c r="E156" s="6" t="s">
        <v>465</v>
      </c>
      <c r="F156" s="6" t="s">
        <v>53</v>
      </c>
      <c r="G156" s="6">
        <v>1094</v>
      </c>
      <c r="H156" s="6" t="s">
        <v>24</v>
      </c>
      <c r="I156" s="6" t="s">
        <v>57</v>
      </c>
      <c r="J156" s="6">
        <v>22</v>
      </c>
      <c r="K156" s="6" t="s">
        <v>26</v>
      </c>
      <c r="L156" s="6" t="s">
        <v>27</v>
      </c>
      <c r="M156" s="6" t="s">
        <v>28</v>
      </c>
      <c r="N156" s="6" t="s">
        <v>29</v>
      </c>
      <c r="O156" s="6" t="s">
        <v>30</v>
      </c>
      <c r="P156" s="6" t="s">
        <v>31</v>
      </c>
      <c r="Q156" s="6" t="s">
        <v>63</v>
      </c>
      <c r="R156" s="6" t="s">
        <v>33</v>
      </c>
      <c r="S156" s="6" t="s">
        <v>34</v>
      </c>
      <c r="T156" s="6" t="s">
        <v>35</v>
      </c>
    </row>
    <row r="157" spans="1:20" ht="22.5" customHeight="1">
      <c r="A157" s="5">
        <v>46010.529201400466</v>
      </c>
      <c r="B157" s="6" t="s">
        <v>466</v>
      </c>
      <c r="C157" s="7">
        <v>2</v>
      </c>
      <c r="D157" s="6" t="s">
        <v>467</v>
      </c>
      <c r="E157" s="6" t="s">
        <v>468</v>
      </c>
      <c r="F157" s="6" t="s">
        <v>53</v>
      </c>
      <c r="G157" s="6">
        <v>1094</v>
      </c>
      <c r="H157" s="6" t="s">
        <v>24</v>
      </c>
      <c r="I157" s="6" t="s">
        <v>25</v>
      </c>
      <c r="J157" s="8" t="s">
        <v>469</v>
      </c>
      <c r="K157" s="6" t="s">
        <v>61</v>
      </c>
      <c r="L157" s="6" t="s">
        <v>94</v>
      </c>
      <c r="M157" s="6" t="s">
        <v>28</v>
      </c>
      <c r="N157" s="6" t="s">
        <v>41</v>
      </c>
      <c r="O157" s="6" t="s">
        <v>73</v>
      </c>
      <c r="P157" s="6" t="s">
        <v>42</v>
      </c>
      <c r="Q157" s="6" t="s">
        <v>32</v>
      </c>
      <c r="R157" s="6" t="s">
        <v>64</v>
      </c>
      <c r="S157" s="6" t="s">
        <v>154</v>
      </c>
      <c r="T157" s="6" t="s">
        <v>130</v>
      </c>
    </row>
    <row r="158" spans="1:20" ht="22.5" customHeight="1">
      <c r="A158" s="5">
        <v>46010.529856886569</v>
      </c>
      <c r="B158" s="6" t="s">
        <v>470</v>
      </c>
      <c r="C158" s="7">
        <v>10</v>
      </c>
      <c r="D158" s="6" t="s">
        <v>470</v>
      </c>
      <c r="E158" s="6" t="s">
        <v>471</v>
      </c>
      <c r="F158" s="6" t="s">
        <v>472</v>
      </c>
      <c r="G158" s="6">
        <v>2093</v>
      </c>
      <c r="H158" s="6" t="s">
        <v>24</v>
      </c>
      <c r="I158" s="6" t="s">
        <v>57</v>
      </c>
      <c r="J158" s="6">
        <v>22</v>
      </c>
      <c r="K158" s="6" t="s">
        <v>26</v>
      </c>
      <c r="L158" s="6" t="s">
        <v>27</v>
      </c>
      <c r="M158" s="6" t="s">
        <v>28</v>
      </c>
      <c r="N158" s="6" t="s">
        <v>29</v>
      </c>
      <c r="O158" s="6" t="s">
        <v>30</v>
      </c>
      <c r="P158" s="6" t="s">
        <v>31</v>
      </c>
      <c r="Q158" s="6" t="s">
        <v>32</v>
      </c>
      <c r="R158" s="6" t="s">
        <v>33</v>
      </c>
      <c r="S158" s="6" t="s">
        <v>34</v>
      </c>
      <c r="T158" s="6" t="s">
        <v>35</v>
      </c>
    </row>
    <row r="159" spans="1:20" ht="22.5" customHeight="1">
      <c r="A159" s="5">
        <v>46010.531003171302</v>
      </c>
      <c r="B159" s="6" t="s">
        <v>473</v>
      </c>
      <c r="C159" s="7">
        <v>7</v>
      </c>
      <c r="D159" s="6" t="s">
        <v>473</v>
      </c>
      <c r="E159" s="6" t="s">
        <v>474</v>
      </c>
      <c r="F159" s="6" t="s">
        <v>475</v>
      </c>
      <c r="G159" s="6">
        <v>1137</v>
      </c>
      <c r="H159" s="6" t="s">
        <v>24</v>
      </c>
      <c r="I159" s="6" t="s">
        <v>25</v>
      </c>
      <c r="J159" s="6">
        <v>11330</v>
      </c>
      <c r="K159" s="6" t="s">
        <v>26</v>
      </c>
      <c r="L159" s="6" t="s">
        <v>27</v>
      </c>
      <c r="M159" s="6" t="s">
        <v>28</v>
      </c>
      <c r="N159" s="6" t="s">
        <v>41</v>
      </c>
      <c r="O159" s="6" t="s">
        <v>30</v>
      </c>
      <c r="P159" s="6" t="s">
        <v>31</v>
      </c>
      <c r="Q159" s="6" t="s">
        <v>32</v>
      </c>
      <c r="R159" s="6" t="s">
        <v>33</v>
      </c>
      <c r="S159" s="6" t="s">
        <v>82</v>
      </c>
      <c r="T159" s="6" t="s">
        <v>130</v>
      </c>
    </row>
    <row r="160" spans="1:20" ht="22.5" customHeight="1">
      <c r="A160" s="5">
        <v>46010.531352048609</v>
      </c>
      <c r="B160" s="6" t="s">
        <v>476</v>
      </c>
      <c r="C160" s="7">
        <v>10</v>
      </c>
      <c r="D160" s="6" t="s">
        <v>477</v>
      </c>
      <c r="E160" s="6" t="s">
        <v>478</v>
      </c>
      <c r="F160" s="6" t="s">
        <v>475</v>
      </c>
      <c r="G160" s="6">
        <v>1137</v>
      </c>
      <c r="H160" s="6" t="s">
        <v>24</v>
      </c>
      <c r="I160" s="6" t="s">
        <v>25</v>
      </c>
      <c r="J160" s="6">
        <v>11301</v>
      </c>
      <c r="K160" s="6" t="s">
        <v>26</v>
      </c>
      <c r="L160" s="6" t="s">
        <v>27</v>
      </c>
      <c r="M160" s="6" t="s">
        <v>28</v>
      </c>
      <c r="N160" s="6" t="s">
        <v>29</v>
      </c>
      <c r="O160" s="6" t="s">
        <v>30</v>
      </c>
      <c r="P160" s="6" t="s">
        <v>31</v>
      </c>
      <c r="Q160" s="6" t="s">
        <v>32</v>
      </c>
      <c r="R160" s="6" t="s">
        <v>33</v>
      </c>
      <c r="S160" s="6" t="s">
        <v>34</v>
      </c>
      <c r="T160" s="6" t="s">
        <v>35</v>
      </c>
    </row>
    <row r="161" spans="1:20" ht="22.5" customHeight="1">
      <c r="A161" s="5">
        <v>46010.531733703705</v>
      </c>
      <c r="B161" s="6" t="s">
        <v>479</v>
      </c>
      <c r="C161" s="7">
        <v>6</v>
      </c>
      <c r="D161" s="6" t="s">
        <v>479</v>
      </c>
      <c r="E161" s="6" t="s">
        <v>480</v>
      </c>
      <c r="F161" s="6" t="s">
        <v>475</v>
      </c>
      <c r="G161" s="6">
        <v>1137</v>
      </c>
      <c r="H161" s="6" t="s">
        <v>24</v>
      </c>
      <c r="I161" s="6" t="s">
        <v>25</v>
      </c>
      <c r="J161" s="6">
        <v>11337</v>
      </c>
      <c r="K161" s="6" t="s">
        <v>26</v>
      </c>
      <c r="L161" s="6" t="s">
        <v>185</v>
      </c>
      <c r="M161" s="6" t="s">
        <v>40</v>
      </c>
      <c r="N161" s="6" t="s">
        <v>129</v>
      </c>
      <c r="O161" s="6" t="s">
        <v>73</v>
      </c>
      <c r="P161" s="6" t="s">
        <v>31</v>
      </c>
      <c r="Q161" s="6" t="s">
        <v>32</v>
      </c>
      <c r="R161" s="6" t="s">
        <v>33</v>
      </c>
      <c r="S161" s="6" t="s">
        <v>34</v>
      </c>
      <c r="T161" s="6" t="s">
        <v>35</v>
      </c>
    </row>
    <row r="162" spans="1:20" ht="22.5" customHeight="1">
      <c r="A162" s="5">
        <v>46010.531846701386</v>
      </c>
      <c r="B162" s="6" t="s">
        <v>481</v>
      </c>
      <c r="C162" s="7">
        <v>6</v>
      </c>
      <c r="D162" s="6" t="s">
        <v>481</v>
      </c>
      <c r="E162" s="6" t="s">
        <v>482</v>
      </c>
      <c r="F162" s="6" t="s">
        <v>475</v>
      </c>
      <c r="G162" s="6">
        <v>1137</v>
      </c>
      <c r="H162" s="6" t="s">
        <v>24</v>
      </c>
      <c r="I162" s="6" t="s">
        <v>25</v>
      </c>
      <c r="J162" s="6">
        <v>11335</v>
      </c>
      <c r="K162" s="6" t="s">
        <v>26</v>
      </c>
      <c r="L162" s="6" t="s">
        <v>27</v>
      </c>
      <c r="M162" s="6" t="s">
        <v>40</v>
      </c>
      <c r="N162" s="6" t="s">
        <v>41</v>
      </c>
      <c r="O162" s="6" t="s">
        <v>73</v>
      </c>
      <c r="P162" s="6" t="s">
        <v>31</v>
      </c>
      <c r="Q162" s="6" t="s">
        <v>32</v>
      </c>
      <c r="R162" s="6" t="s">
        <v>64</v>
      </c>
      <c r="S162" s="6" t="s">
        <v>34</v>
      </c>
      <c r="T162" s="6" t="s">
        <v>35</v>
      </c>
    </row>
    <row r="163" spans="1:20" ht="22.5" customHeight="1">
      <c r="A163" s="5">
        <v>46010.532524328708</v>
      </c>
      <c r="B163" s="6" t="s">
        <v>483</v>
      </c>
      <c r="C163" s="7">
        <v>3</v>
      </c>
      <c r="D163" s="6" t="s">
        <v>483</v>
      </c>
      <c r="E163" s="6" t="s">
        <v>484</v>
      </c>
      <c r="F163" s="6" t="s">
        <v>56</v>
      </c>
      <c r="G163" s="6">
        <v>1105</v>
      </c>
      <c r="H163" s="6" t="s">
        <v>24</v>
      </c>
      <c r="I163" s="6" t="s">
        <v>25</v>
      </c>
      <c r="J163" s="6">
        <v>11306</v>
      </c>
      <c r="K163" s="6" t="s">
        <v>61</v>
      </c>
      <c r="L163" s="6" t="s">
        <v>27</v>
      </c>
      <c r="M163" s="6" t="s">
        <v>95</v>
      </c>
      <c r="N163" s="6" t="s">
        <v>41</v>
      </c>
      <c r="O163" s="6" t="s">
        <v>73</v>
      </c>
      <c r="P163" s="6" t="s">
        <v>42</v>
      </c>
      <c r="Q163" s="6" t="s">
        <v>32</v>
      </c>
      <c r="R163" s="6" t="s">
        <v>33</v>
      </c>
      <c r="S163" s="6" t="s">
        <v>87</v>
      </c>
      <c r="T163" s="6" t="s">
        <v>98</v>
      </c>
    </row>
    <row r="164" spans="1:20" ht="22.5" customHeight="1">
      <c r="A164" s="5">
        <v>46010.533240185185</v>
      </c>
      <c r="B164" s="6" t="s">
        <v>485</v>
      </c>
      <c r="C164" s="7">
        <v>5</v>
      </c>
      <c r="D164" s="6" t="s">
        <v>485</v>
      </c>
      <c r="E164" s="6" t="s">
        <v>486</v>
      </c>
      <c r="F164" s="6" t="s">
        <v>56</v>
      </c>
      <c r="G164" s="6">
        <v>1105</v>
      </c>
      <c r="H164" s="6" t="s">
        <v>24</v>
      </c>
      <c r="I164" s="6" t="s">
        <v>25</v>
      </c>
      <c r="J164" s="6">
        <v>11339</v>
      </c>
      <c r="K164" s="6" t="s">
        <v>61</v>
      </c>
      <c r="L164" s="6" t="s">
        <v>27</v>
      </c>
      <c r="M164" s="6" t="s">
        <v>95</v>
      </c>
      <c r="N164" s="6" t="s">
        <v>29</v>
      </c>
      <c r="O164" s="6" t="s">
        <v>30</v>
      </c>
      <c r="P164" s="6" t="s">
        <v>96</v>
      </c>
      <c r="Q164" s="6" t="s">
        <v>32</v>
      </c>
      <c r="R164" s="6" t="s">
        <v>81</v>
      </c>
      <c r="S164" s="6" t="s">
        <v>82</v>
      </c>
      <c r="T164" s="6" t="s">
        <v>35</v>
      </c>
    </row>
    <row r="165" spans="1:20" ht="22.5" customHeight="1">
      <c r="A165" s="5">
        <v>46010.533526990737</v>
      </c>
      <c r="B165" s="6" t="s">
        <v>487</v>
      </c>
      <c r="C165" s="7">
        <v>6</v>
      </c>
      <c r="D165" s="6" t="s">
        <v>488</v>
      </c>
      <c r="E165" s="6" t="s">
        <v>489</v>
      </c>
      <c r="F165" s="6" t="s">
        <v>56</v>
      </c>
      <c r="G165" s="6">
        <v>1105</v>
      </c>
      <c r="H165" s="6" t="s">
        <v>24</v>
      </c>
      <c r="I165" s="6" t="s">
        <v>25</v>
      </c>
      <c r="J165" s="6">
        <v>11305</v>
      </c>
      <c r="K165" s="6" t="s">
        <v>61</v>
      </c>
      <c r="L165" s="6" t="s">
        <v>27</v>
      </c>
      <c r="M165" s="6" t="s">
        <v>95</v>
      </c>
      <c r="N165" s="6" t="s">
        <v>29</v>
      </c>
      <c r="O165" s="6" t="s">
        <v>30</v>
      </c>
      <c r="P165" s="6" t="s">
        <v>31</v>
      </c>
      <c r="Q165" s="6" t="s">
        <v>32</v>
      </c>
      <c r="R165" s="6" t="s">
        <v>81</v>
      </c>
      <c r="S165" s="6" t="s">
        <v>154</v>
      </c>
      <c r="T165" s="6" t="s">
        <v>35</v>
      </c>
    </row>
    <row r="166" spans="1:20" ht="22.5" customHeight="1">
      <c r="A166" s="5">
        <v>46010.533823958336</v>
      </c>
      <c r="B166" s="6" t="s">
        <v>490</v>
      </c>
      <c r="C166" s="7">
        <v>10</v>
      </c>
      <c r="D166" s="6" t="s">
        <v>491</v>
      </c>
      <c r="E166" s="6" t="s">
        <v>492</v>
      </c>
      <c r="F166" s="6" t="s">
        <v>475</v>
      </c>
      <c r="G166" s="6">
        <v>1137</v>
      </c>
      <c r="H166" s="6" t="s">
        <v>24</v>
      </c>
      <c r="I166" s="6" t="s">
        <v>25</v>
      </c>
      <c r="J166" s="6">
        <v>11308</v>
      </c>
      <c r="K166" s="6" t="s">
        <v>26</v>
      </c>
      <c r="L166" s="6" t="s">
        <v>27</v>
      </c>
      <c r="M166" s="6" t="s">
        <v>28</v>
      </c>
      <c r="N166" s="6" t="s">
        <v>29</v>
      </c>
      <c r="O166" s="6" t="s">
        <v>30</v>
      </c>
      <c r="P166" s="6" t="s">
        <v>31</v>
      </c>
      <c r="Q166" s="6" t="s">
        <v>32</v>
      </c>
      <c r="R166" s="6" t="s">
        <v>33</v>
      </c>
      <c r="S166" s="6" t="s">
        <v>34</v>
      </c>
      <c r="T166" s="6" t="s">
        <v>35</v>
      </c>
    </row>
    <row r="167" spans="1:20" ht="22.5" customHeight="1">
      <c r="A167" s="5">
        <v>46010.533851203705</v>
      </c>
      <c r="B167" s="6" t="s">
        <v>493</v>
      </c>
      <c r="C167" s="7">
        <v>10</v>
      </c>
      <c r="D167" s="6" t="s">
        <v>493</v>
      </c>
      <c r="E167" s="6" t="s">
        <v>494</v>
      </c>
      <c r="F167" s="6" t="s">
        <v>475</v>
      </c>
      <c r="G167" s="6">
        <v>1137</v>
      </c>
      <c r="H167" s="6" t="s">
        <v>24</v>
      </c>
      <c r="I167" s="6" t="s">
        <v>25</v>
      </c>
      <c r="J167" s="6">
        <v>11307</v>
      </c>
      <c r="K167" s="6" t="s">
        <v>26</v>
      </c>
      <c r="L167" s="6" t="s">
        <v>27</v>
      </c>
      <c r="M167" s="6" t="s">
        <v>28</v>
      </c>
      <c r="N167" s="6" t="s">
        <v>29</v>
      </c>
      <c r="O167" s="6" t="s">
        <v>30</v>
      </c>
      <c r="P167" s="6" t="s">
        <v>31</v>
      </c>
      <c r="Q167" s="6" t="s">
        <v>32</v>
      </c>
      <c r="R167" s="6" t="s">
        <v>33</v>
      </c>
      <c r="S167" s="6" t="s">
        <v>34</v>
      </c>
      <c r="T167" s="6" t="s">
        <v>35</v>
      </c>
    </row>
    <row r="168" spans="1:20" ht="22.5" customHeight="1">
      <c r="A168" s="5">
        <v>46010.534229745375</v>
      </c>
      <c r="B168" s="6" t="s">
        <v>495</v>
      </c>
      <c r="C168" s="7">
        <v>3</v>
      </c>
      <c r="D168" s="6" t="s">
        <v>496</v>
      </c>
      <c r="E168" s="6" t="s">
        <v>497</v>
      </c>
      <c r="F168" s="6" t="s">
        <v>56</v>
      </c>
      <c r="G168" s="6">
        <v>1105</v>
      </c>
      <c r="H168" s="6" t="s">
        <v>24</v>
      </c>
      <c r="I168" s="6" t="s">
        <v>25</v>
      </c>
      <c r="J168" s="6">
        <v>11328</v>
      </c>
      <c r="K168" s="6" t="s">
        <v>86</v>
      </c>
      <c r="L168" s="6" t="s">
        <v>79</v>
      </c>
      <c r="M168" s="6" t="s">
        <v>28</v>
      </c>
      <c r="N168" s="6" t="s">
        <v>129</v>
      </c>
      <c r="O168" s="6" t="s">
        <v>30</v>
      </c>
      <c r="P168" s="6" t="s">
        <v>42</v>
      </c>
      <c r="Q168" s="6" t="s">
        <v>32</v>
      </c>
      <c r="R168" s="6" t="s">
        <v>97</v>
      </c>
      <c r="S168" s="6" t="s">
        <v>87</v>
      </c>
      <c r="T168" s="6" t="s">
        <v>83</v>
      </c>
    </row>
    <row r="169" spans="1:20" ht="22.5" customHeight="1">
      <c r="A169" s="5">
        <v>46010.534394745366</v>
      </c>
      <c r="B169" s="6" t="s">
        <v>498</v>
      </c>
      <c r="C169" s="7">
        <v>5</v>
      </c>
      <c r="D169" s="6" t="s">
        <v>498</v>
      </c>
      <c r="E169" s="6" t="s">
        <v>499</v>
      </c>
      <c r="F169" s="6" t="s">
        <v>475</v>
      </c>
      <c r="G169" s="6">
        <v>1137</v>
      </c>
      <c r="H169" s="6" t="s">
        <v>24</v>
      </c>
      <c r="I169" s="6" t="s">
        <v>25</v>
      </c>
      <c r="J169" s="6">
        <v>11347</v>
      </c>
      <c r="K169" s="6" t="s">
        <v>26</v>
      </c>
      <c r="L169" s="6" t="s">
        <v>27</v>
      </c>
      <c r="M169" s="6" t="s">
        <v>95</v>
      </c>
      <c r="N169" s="6" t="s">
        <v>29</v>
      </c>
      <c r="O169" s="6" t="s">
        <v>73</v>
      </c>
      <c r="P169" s="6" t="s">
        <v>42</v>
      </c>
      <c r="Q169" s="6" t="s">
        <v>63</v>
      </c>
      <c r="R169" s="6" t="s">
        <v>33</v>
      </c>
      <c r="S169" s="6" t="s">
        <v>34</v>
      </c>
      <c r="T169" s="6" t="s">
        <v>130</v>
      </c>
    </row>
    <row r="170" spans="1:20" ht="22.5" customHeight="1">
      <c r="A170" s="5">
        <v>46010.534408460648</v>
      </c>
      <c r="B170" s="6" t="s">
        <v>500</v>
      </c>
      <c r="C170" s="7">
        <v>4</v>
      </c>
      <c r="D170" s="6" t="s">
        <v>501</v>
      </c>
      <c r="E170" s="6" t="s">
        <v>502</v>
      </c>
      <c r="F170" s="6" t="s">
        <v>475</v>
      </c>
      <c r="G170" s="6">
        <v>1137</v>
      </c>
      <c r="H170" s="6" t="s">
        <v>24</v>
      </c>
      <c r="I170" s="6" t="s">
        <v>25</v>
      </c>
      <c r="J170" s="6">
        <v>11304</v>
      </c>
      <c r="K170" s="6" t="s">
        <v>26</v>
      </c>
      <c r="L170" s="6" t="s">
        <v>27</v>
      </c>
      <c r="M170" s="6" t="s">
        <v>95</v>
      </c>
      <c r="N170" s="6" t="s">
        <v>29</v>
      </c>
      <c r="O170" s="6" t="s">
        <v>73</v>
      </c>
      <c r="P170" s="6" t="s">
        <v>42</v>
      </c>
      <c r="Q170" s="6" t="s">
        <v>63</v>
      </c>
      <c r="R170" s="6" t="s">
        <v>64</v>
      </c>
      <c r="S170" s="6" t="s">
        <v>34</v>
      </c>
      <c r="T170" s="6" t="s">
        <v>130</v>
      </c>
    </row>
    <row r="171" spans="1:20" ht="22.5" customHeight="1">
      <c r="A171" s="5">
        <v>46010.535152418983</v>
      </c>
      <c r="B171" s="6" t="s">
        <v>503</v>
      </c>
      <c r="C171" s="7">
        <v>3</v>
      </c>
      <c r="D171" s="6" t="s">
        <v>503</v>
      </c>
      <c r="E171" s="6" t="s">
        <v>504</v>
      </c>
      <c r="F171" s="6" t="s">
        <v>53</v>
      </c>
      <c r="G171" s="6">
        <v>1094</v>
      </c>
      <c r="H171" s="6" t="s">
        <v>24</v>
      </c>
      <c r="I171" s="6" t="s">
        <v>25</v>
      </c>
      <c r="J171" s="8" t="s">
        <v>505</v>
      </c>
      <c r="K171" s="6" t="s">
        <v>175</v>
      </c>
      <c r="L171" s="6" t="s">
        <v>27</v>
      </c>
      <c r="M171" s="6" t="s">
        <v>28</v>
      </c>
      <c r="N171" s="6" t="s">
        <v>41</v>
      </c>
      <c r="O171" s="6" t="s">
        <v>30</v>
      </c>
      <c r="P171" s="6" t="s">
        <v>200</v>
      </c>
      <c r="Q171" s="6" t="s">
        <v>63</v>
      </c>
      <c r="R171" s="6" t="s">
        <v>81</v>
      </c>
      <c r="S171" s="6" t="s">
        <v>87</v>
      </c>
      <c r="T171" s="6" t="s">
        <v>83</v>
      </c>
    </row>
    <row r="172" spans="1:20" ht="22.5" customHeight="1">
      <c r="A172" s="5">
        <v>46010.535714930556</v>
      </c>
      <c r="B172" s="6" t="s">
        <v>506</v>
      </c>
      <c r="C172" s="7">
        <v>2</v>
      </c>
      <c r="D172" s="6" t="s">
        <v>506</v>
      </c>
      <c r="E172" s="6" t="s">
        <v>507</v>
      </c>
      <c r="F172" s="6" t="s">
        <v>475</v>
      </c>
      <c r="G172" s="6">
        <v>1137</v>
      </c>
      <c r="H172" s="6" t="s">
        <v>24</v>
      </c>
      <c r="I172" s="6" t="s">
        <v>25</v>
      </c>
      <c r="J172" s="6">
        <v>11327</v>
      </c>
      <c r="K172" s="6" t="s">
        <v>86</v>
      </c>
      <c r="L172" s="6" t="s">
        <v>27</v>
      </c>
      <c r="M172" s="6" t="s">
        <v>95</v>
      </c>
      <c r="N172" s="6" t="s">
        <v>29</v>
      </c>
      <c r="O172" s="6" t="s">
        <v>73</v>
      </c>
      <c r="P172" s="6" t="s">
        <v>42</v>
      </c>
      <c r="Q172" s="6" t="s">
        <v>80</v>
      </c>
      <c r="R172" s="6" t="s">
        <v>97</v>
      </c>
      <c r="S172" s="6" t="s">
        <v>87</v>
      </c>
      <c r="T172" s="6" t="s">
        <v>98</v>
      </c>
    </row>
    <row r="173" spans="1:20" ht="22.5" customHeight="1">
      <c r="A173" s="5">
        <v>46010.535821817131</v>
      </c>
      <c r="B173" s="6" t="s">
        <v>508</v>
      </c>
      <c r="C173" s="7">
        <v>4</v>
      </c>
      <c r="D173" s="6" t="s">
        <v>508</v>
      </c>
      <c r="E173" s="6" t="s">
        <v>509</v>
      </c>
      <c r="F173" s="6" t="s">
        <v>53</v>
      </c>
      <c r="G173" s="6">
        <v>1094</v>
      </c>
      <c r="H173" s="6" t="s">
        <v>24</v>
      </c>
      <c r="I173" s="6" t="s">
        <v>25</v>
      </c>
      <c r="J173" s="6">
        <v>11317</v>
      </c>
      <c r="K173" s="6" t="s">
        <v>86</v>
      </c>
      <c r="L173" s="6" t="s">
        <v>27</v>
      </c>
      <c r="M173" s="6" t="s">
        <v>40</v>
      </c>
      <c r="N173" s="6" t="s">
        <v>62</v>
      </c>
      <c r="O173" s="6" t="s">
        <v>30</v>
      </c>
      <c r="P173" s="6" t="s">
        <v>96</v>
      </c>
      <c r="Q173" s="6" t="s">
        <v>63</v>
      </c>
      <c r="R173" s="6" t="s">
        <v>81</v>
      </c>
      <c r="S173" s="6" t="s">
        <v>34</v>
      </c>
      <c r="T173" s="6" t="s">
        <v>35</v>
      </c>
    </row>
    <row r="174" spans="1:20" ht="22.5" customHeight="1">
      <c r="A174" s="5">
        <v>46010.53584109954</v>
      </c>
      <c r="B174" s="6" t="s">
        <v>510</v>
      </c>
      <c r="C174" s="7">
        <v>9</v>
      </c>
      <c r="D174" s="6" t="s">
        <v>511</v>
      </c>
      <c r="E174" s="6" t="s">
        <v>512</v>
      </c>
      <c r="F174" s="6" t="s">
        <v>475</v>
      </c>
      <c r="G174" s="6">
        <v>1137</v>
      </c>
      <c r="H174" s="6" t="s">
        <v>24</v>
      </c>
      <c r="I174" s="6" t="s">
        <v>25</v>
      </c>
      <c r="J174" s="6">
        <v>11324</v>
      </c>
      <c r="K174" s="6" t="s">
        <v>26</v>
      </c>
      <c r="L174" s="6" t="s">
        <v>27</v>
      </c>
      <c r="M174" s="6" t="s">
        <v>28</v>
      </c>
      <c r="N174" s="6" t="s">
        <v>41</v>
      </c>
      <c r="O174" s="6" t="s">
        <v>30</v>
      </c>
      <c r="P174" s="6" t="s">
        <v>31</v>
      </c>
      <c r="Q174" s="6" t="s">
        <v>32</v>
      </c>
      <c r="R174" s="6" t="s">
        <v>33</v>
      </c>
      <c r="S174" s="6" t="s">
        <v>34</v>
      </c>
      <c r="T174" s="6" t="s">
        <v>35</v>
      </c>
    </row>
    <row r="175" spans="1:20" ht="22.5" customHeight="1">
      <c r="A175" s="5">
        <v>46010.536758634262</v>
      </c>
      <c r="B175" s="6" t="s">
        <v>513</v>
      </c>
      <c r="C175" s="7">
        <v>7</v>
      </c>
      <c r="D175" s="6" t="s">
        <v>514</v>
      </c>
      <c r="E175" s="6" t="s">
        <v>515</v>
      </c>
      <c r="F175" s="6" t="s">
        <v>56</v>
      </c>
      <c r="G175" s="6">
        <v>1105</v>
      </c>
      <c r="H175" s="6" t="s">
        <v>24</v>
      </c>
      <c r="I175" s="6" t="s">
        <v>25</v>
      </c>
      <c r="J175" s="6">
        <v>18</v>
      </c>
      <c r="K175" s="6" t="s">
        <v>26</v>
      </c>
      <c r="L175" s="6" t="s">
        <v>27</v>
      </c>
      <c r="M175" s="6" t="s">
        <v>28</v>
      </c>
      <c r="N175" s="6" t="s">
        <v>29</v>
      </c>
      <c r="O175" s="6" t="s">
        <v>30</v>
      </c>
      <c r="P175" s="6" t="s">
        <v>31</v>
      </c>
      <c r="Q175" s="6" t="s">
        <v>32</v>
      </c>
      <c r="R175" s="6" t="s">
        <v>97</v>
      </c>
      <c r="S175" s="6" t="s">
        <v>82</v>
      </c>
      <c r="T175" s="6" t="s">
        <v>83</v>
      </c>
    </row>
    <row r="176" spans="1:20" ht="22.5" customHeight="1">
      <c r="A176" s="5">
        <v>46010.536772314816</v>
      </c>
      <c r="B176" s="6" t="s">
        <v>516</v>
      </c>
      <c r="C176" s="7">
        <v>7</v>
      </c>
      <c r="D176" s="6" t="s">
        <v>517</v>
      </c>
      <c r="E176" s="6" t="s">
        <v>518</v>
      </c>
      <c r="F176" s="6" t="s">
        <v>53</v>
      </c>
      <c r="G176" s="6">
        <v>1094</v>
      </c>
      <c r="H176" s="6" t="s">
        <v>24</v>
      </c>
      <c r="I176" s="6" t="s">
        <v>25</v>
      </c>
      <c r="J176" s="6">
        <v>11342</v>
      </c>
      <c r="K176" s="6" t="s">
        <v>26</v>
      </c>
      <c r="L176" s="6" t="s">
        <v>27</v>
      </c>
      <c r="M176" s="6" t="s">
        <v>40</v>
      </c>
      <c r="N176" s="6" t="s">
        <v>29</v>
      </c>
      <c r="O176" s="6" t="s">
        <v>30</v>
      </c>
      <c r="P176" s="6" t="s">
        <v>31</v>
      </c>
      <c r="Q176" s="6" t="s">
        <v>32</v>
      </c>
      <c r="R176" s="6" t="s">
        <v>33</v>
      </c>
      <c r="S176" s="6" t="s">
        <v>154</v>
      </c>
      <c r="T176" s="6" t="s">
        <v>130</v>
      </c>
    </row>
    <row r="177" spans="1:20" ht="22.5" customHeight="1">
      <c r="A177" s="5">
        <v>46010.537215254633</v>
      </c>
      <c r="B177" s="6" t="s">
        <v>519</v>
      </c>
      <c r="C177" s="7">
        <v>5</v>
      </c>
      <c r="D177" s="6" t="s">
        <v>519</v>
      </c>
      <c r="E177" s="6" t="s">
        <v>520</v>
      </c>
      <c r="F177" s="6" t="s">
        <v>475</v>
      </c>
      <c r="G177" s="6">
        <v>1137</v>
      </c>
      <c r="H177" s="6" t="s">
        <v>24</v>
      </c>
      <c r="I177" s="6" t="s">
        <v>25</v>
      </c>
      <c r="J177" s="6">
        <v>11303</v>
      </c>
      <c r="K177" s="6" t="s">
        <v>175</v>
      </c>
      <c r="L177" s="6" t="s">
        <v>27</v>
      </c>
      <c r="M177" s="6" t="s">
        <v>28</v>
      </c>
      <c r="N177" s="6" t="s">
        <v>29</v>
      </c>
      <c r="O177" s="6" t="s">
        <v>30</v>
      </c>
      <c r="P177" s="6" t="s">
        <v>42</v>
      </c>
      <c r="Q177" s="6" t="s">
        <v>32</v>
      </c>
      <c r="R177" s="6" t="s">
        <v>97</v>
      </c>
      <c r="S177" s="6" t="s">
        <v>82</v>
      </c>
      <c r="T177" s="6" t="s">
        <v>83</v>
      </c>
    </row>
    <row r="178" spans="1:20" ht="22.5" customHeight="1">
      <c r="A178" s="5">
        <v>46010.537226134256</v>
      </c>
      <c r="B178" s="6" t="s">
        <v>521</v>
      </c>
      <c r="C178" s="7">
        <v>1</v>
      </c>
      <c r="D178" s="6" t="s">
        <v>521</v>
      </c>
      <c r="E178" s="6" t="s">
        <v>522</v>
      </c>
      <c r="F178" s="6" t="s">
        <v>53</v>
      </c>
      <c r="G178" s="6">
        <v>1094</v>
      </c>
      <c r="H178" s="6" t="s">
        <v>24</v>
      </c>
      <c r="I178" s="6" t="s">
        <v>25</v>
      </c>
      <c r="J178" s="6">
        <v>27</v>
      </c>
      <c r="K178" s="6" t="s">
        <v>61</v>
      </c>
      <c r="L178" s="6" t="s">
        <v>79</v>
      </c>
      <c r="M178" s="6" t="s">
        <v>40</v>
      </c>
      <c r="N178" s="6" t="s">
        <v>62</v>
      </c>
      <c r="O178" s="6" t="s">
        <v>73</v>
      </c>
      <c r="P178" s="6" t="s">
        <v>42</v>
      </c>
      <c r="Q178" s="6" t="s">
        <v>63</v>
      </c>
      <c r="R178" s="6" t="s">
        <v>81</v>
      </c>
      <c r="S178" s="6" t="s">
        <v>87</v>
      </c>
      <c r="T178" s="6" t="s">
        <v>35</v>
      </c>
    </row>
    <row r="179" spans="1:20" ht="22.5" customHeight="1">
      <c r="A179" s="5">
        <v>46010.537291574074</v>
      </c>
      <c r="B179" s="6" t="s">
        <v>523</v>
      </c>
      <c r="C179" s="7">
        <v>10</v>
      </c>
      <c r="D179" s="6" t="s">
        <v>524</v>
      </c>
      <c r="E179" s="6" t="s">
        <v>525</v>
      </c>
      <c r="F179" s="6" t="s">
        <v>56</v>
      </c>
      <c r="G179" s="6">
        <v>1105</v>
      </c>
      <c r="H179" s="6" t="s">
        <v>24</v>
      </c>
      <c r="I179" s="6" t="s">
        <v>25</v>
      </c>
      <c r="J179" s="6">
        <v>11322</v>
      </c>
      <c r="K179" s="6" t="s">
        <v>26</v>
      </c>
      <c r="L179" s="6" t="s">
        <v>27</v>
      </c>
      <c r="M179" s="6" t="s">
        <v>28</v>
      </c>
      <c r="N179" s="6" t="s">
        <v>29</v>
      </c>
      <c r="O179" s="6" t="s">
        <v>30</v>
      </c>
      <c r="P179" s="6" t="s">
        <v>31</v>
      </c>
      <c r="Q179" s="6" t="s">
        <v>32</v>
      </c>
      <c r="R179" s="6" t="s">
        <v>33</v>
      </c>
      <c r="S179" s="6" t="s">
        <v>34</v>
      </c>
      <c r="T179" s="6" t="s">
        <v>35</v>
      </c>
    </row>
    <row r="180" spans="1:20" ht="22.5" customHeight="1">
      <c r="A180" s="5">
        <v>46010.538116180556</v>
      </c>
      <c r="B180" s="6" t="s">
        <v>526</v>
      </c>
      <c r="C180" s="7">
        <v>4</v>
      </c>
      <c r="D180" s="6" t="s">
        <v>527</v>
      </c>
      <c r="E180" s="6" t="s">
        <v>528</v>
      </c>
      <c r="F180" s="6" t="s">
        <v>56</v>
      </c>
      <c r="G180" s="6">
        <v>1105</v>
      </c>
      <c r="H180" s="6" t="s">
        <v>24</v>
      </c>
      <c r="I180" s="6" t="s">
        <v>25</v>
      </c>
      <c r="J180" s="6">
        <v>1</v>
      </c>
      <c r="K180" s="6" t="s">
        <v>86</v>
      </c>
      <c r="L180" s="6" t="s">
        <v>79</v>
      </c>
      <c r="M180" s="6" t="s">
        <v>28</v>
      </c>
      <c r="N180" s="6" t="s">
        <v>29</v>
      </c>
      <c r="O180" s="6" t="s">
        <v>30</v>
      </c>
      <c r="P180" s="6" t="s">
        <v>96</v>
      </c>
      <c r="Q180" s="6" t="s">
        <v>63</v>
      </c>
      <c r="R180" s="6" t="s">
        <v>97</v>
      </c>
      <c r="S180" s="6" t="s">
        <v>87</v>
      </c>
      <c r="T180" s="6" t="s">
        <v>35</v>
      </c>
    </row>
    <row r="181" spans="1:20" ht="22.5" customHeight="1">
      <c r="A181" s="5">
        <v>46010.538235266205</v>
      </c>
      <c r="B181" s="6" t="s">
        <v>529</v>
      </c>
      <c r="C181" s="7">
        <v>5</v>
      </c>
      <c r="D181" s="6" t="s">
        <v>529</v>
      </c>
      <c r="E181" s="6" t="s">
        <v>530</v>
      </c>
      <c r="F181" s="6" t="s">
        <v>472</v>
      </c>
      <c r="G181" s="6">
        <v>2093</v>
      </c>
      <c r="H181" s="6" t="s">
        <v>24</v>
      </c>
      <c r="I181" s="6" t="s">
        <v>57</v>
      </c>
      <c r="J181" s="6">
        <v>1123</v>
      </c>
      <c r="K181" s="6" t="s">
        <v>86</v>
      </c>
      <c r="L181" s="6" t="s">
        <v>79</v>
      </c>
      <c r="M181" s="6" t="s">
        <v>28</v>
      </c>
      <c r="N181" s="6" t="s">
        <v>62</v>
      </c>
      <c r="O181" s="6" t="s">
        <v>30</v>
      </c>
      <c r="P181" s="6" t="s">
        <v>31</v>
      </c>
      <c r="Q181" s="6" t="s">
        <v>63</v>
      </c>
      <c r="R181" s="6" t="s">
        <v>33</v>
      </c>
      <c r="S181" s="6" t="s">
        <v>34</v>
      </c>
      <c r="T181" s="6" t="s">
        <v>130</v>
      </c>
    </row>
    <row r="182" spans="1:20" ht="22.5" customHeight="1">
      <c r="A182" s="5">
        <v>46010.538589351854</v>
      </c>
      <c r="B182" s="6" t="s">
        <v>531</v>
      </c>
      <c r="C182" s="7">
        <v>4</v>
      </c>
      <c r="D182" s="6" t="s">
        <v>532</v>
      </c>
      <c r="E182" s="6" t="s">
        <v>533</v>
      </c>
      <c r="F182" s="6" t="s">
        <v>475</v>
      </c>
      <c r="G182" s="6" t="s">
        <v>534</v>
      </c>
      <c r="H182" s="6" t="s">
        <v>24</v>
      </c>
      <c r="I182" s="6" t="s">
        <v>25</v>
      </c>
      <c r="J182" s="6">
        <v>11317</v>
      </c>
      <c r="K182" s="6" t="s">
        <v>61</v>
      </c>
      <c r="L182" s="6" t="s">
        <v>27</v>
      </c>
      <c r="M182" s="6" t="s">
        <v>28</v>
      </c>
      <c r="N182" s="6" t="s">
        <v>41</v>
      </c>
      <c r="O182" s="6" t="s">
        <v>73</v>
      </c>
      <c r="P182" s="6" t="s">
        <v>42</v>
      </c>
      <c r="Q182" s="6" t="s">
        <v>63</v>
      </c>
      <c r="R182" s="6" t="s">
        <v>33</v>
      </c>
      <c r="S182" s="6" t="s">
        <v>34</v>
      </c>
      <c r="T182" s="6" t="s">
        <v>130</v>
      </c>
    </row>
    <row r="183" spans="1:20" ht="22.5" customHeight="1">
      <c r="A183" s="5">
        <v>46010.538711770831</v>
      </c>
      <c r="B183" s="6" t="s">
        <v>535</v>
      </c>
      <c r="C183" s="7">
        <v>8</v>
      </c>
      <c r="D183" s="6" t="s">
        <v>536</v>
      </c>
      <c r="E183" s="6" t="s">
        <v>537</v>
      </c>
      <c r="F183" s="6" t="s">
        <v>475</v>
      </c>
      <c r="G183" s="6">
        <v>1137</v>
      </c>
      <c r="H183" s="6" t="s">
        <v>24</v>
      </c>
      <c r="I183" s="6" t="s">
        <v>25</v>
      </c>
      <c r="J183" s="6">
        <v>11327</v>
      </c>
      <c r="K183" s="6" t="s">
        <v>26</v>
      </c>
      <c r="L183" s="6" t="s">
        <v>27</v>
      </c>
      <c r="M183" s="6" t="s">
        <v>28</v>
      </c>
      <c r="N183" s="6" t="s">
        <v>29</v>
      </c>
      <c r="O183" s="6" t="s">
        <v>30</v>
      </c>
      <c r="P183" s="6" t="s">
        <v>31</v>
      </c>
      <c r="Q183" s="6" t="s">
        <v>32</v>
      </c>
      <c r="R183" s="6" t="s">
        <v>64</v>
      </c>
      <c r="S183" s="6" t="s">
        <v>34</v>
      </c>
      <c r="T183" s="6" t="s">
        <v>83</v>
      </c>
    </row>
    <row r="184" spans="1:20" ht="22.5" customHeight="1">
      <c r="A184" s="5">
        <v>46010.539058645838</v>
      </c>
      <c r="B184" s="6" t="s">
        <v>538</v>
      </c>
      <c r="C184" s="7">
        <v>8</v>
      </c>
      <c r="D184" s="6" t="s">
        <v>538</v>
      </c>
      <c r="E184" s="6" t="s">
        <v>539</v>
      </c>
      <c r="F184" s="6" t="s">
        <v>475</v>
      </c>
      <c r="G184" s="6">
        <v>1137</v>
      </c>
      <c r="H184" s="6" t="s">
        <v>24</v>
      </c>
      <c r="I184" s="6" t="s">
        <v>25</v>
      </c>
      <c r="J184" s="6">
        <v>11336</v>
      </c>
      <c r="K184" s="6" t="s">
        <v>26</v>
      </c>
      <c r="L184" s="6" t="s">
        <v>27</v>
      </c>
      <c r="M184" s="6" t="s">
        <v>28</v>
      </c>
      <c r="N184" s="6" t="s">
        <v>41</v>
      </c>
      <c r="O184" s="6" t="s">
        <v>30</v>
      </c>
      <c r="P184" s="6" t="s">
        <v>31</v>
      </c>
      <c r="Q184" s="6" t="s">
        <v>32</v>
      </c>
      <c r="R184" s="6" t="s">
        <v>64</v>
      </c>
      <c r="S184" s="6" t="s">
        <v>34</v>
      </c>
      <c r="T184" s="6" t="s">
        <v>35</v>
      </c>
    </row>
    <row r="185" spans="1:20" ht="22.5" customHeight="1">
      <c r="A185" s="5">
        <v>46010.539063483797</v>
      </c>
      <c r="B185" s="6" t="s">
        <v>540</v>
      </c>
      <c r="C185" s="7">
        <v>8</v>
      </c>
      <c r="D185" s="6" t="s">
        <v>540</v>
      </c>
      <c r="E185" s="6" t="s">
        <v>541</v>
      </c>
      <c r="F185" s="6" t="s">
        <v>475</v>
      </c>
      <c r="G185" s="6">
        <v>1137</v>
      </c>
      <c r="H185" s="6" t="s">
        <v>24</v>
      </c>
      <c r="I185" s="6" t="s">
        <v>25</v>
      </c>
      <c r="J185" s="6">
        <v>11346</v>
      </c>
      <c r="K185" s="6" t="s">
        <v>26</v>
      </c>
      <c r="L185" s="6" t="s">
        <v>27</v>
      </c>
      <c r="M185" s="6" t="s">
        <v>28</v>
      </c>
      <c r="N185" s="6" t="s">
        <v>41</v>
      </c>
      <c r="O185" s="6" t="s">
        <v>30</v>
      </c>
      <c r="P185" s="6" t="s">
        <v>31</v>
      </c>
      <c r="Q185" s="6" t="s">
        <v>32</v>
      </c>
      <c r="R185" s="6" t="s">
        <v>64</v>
      </c>
      <c r="S185" s="6" t="s">
        <v>34</v>
      </c>
      <c r="T185" s="6" t="s">
        <v>35</v>
      </c>
    </row>
    <row r="186" spans="1:20" ht="22.5" customHeight="1">
      <c r="A186" s="5">
        <v>46010.539108240744</v>
      </c>
      <c r="B186" s="6" t="s">
        <v>542</v>
      </c>
      <c r="C186" s="7">
        <v>5</v>
      </c>
      <c r="D186" s="6" t="s">
        <v>542</v>
      </c>
      <c r="E186" s="6" t="s">
        <v>543</v>
      </c>
      <c r="F186" s="6" t="s">
        <v>56</v>
      </c>
      <c r="G186" s="6">
        <v>1105</v>
      </c>
      <c r="H186" s="6" t="s">
        <v>24</v>
      </c>
      <c r="I186" s="6" t="s">
        <v>25</v>
      </c>
      <c r="J186" s="6">
        <v>35</v>
      </c>
      <c r="K186" s="6" t="s">
        <v>86</v>
      </c>
      <c r="L186" s="6" t="s">
        <v>27</v>
      </c>
      <c r="M186" s="6" t="s">
        <v>28</v>
      </c>
      <c r="N186" s="6" t="s">
        <v>62</v>
      </c>
      <c r="O186" s="6" t="s">
        <v>73</v>
      </c>
      <c r="P186" s="6" t="s">
        <v>31</v>
      </c>
      <c r="Q186" s="6" t="s">
        <v>32</v>
      </c>
      <c r="R186" s="6" t="s">
        <v>81</v>
      </c>
      <c r="S186" s="6" t="s">
        <v>34</v>
      </c>
      <c r="T186" s="6" t="s">
        <v>98</v>
      </c>
    </row>
    <row r="187" spans="1:20" ht="22.5" customHeight="1">
      <c r="A187" s="5">
        <v>46010.539314212961</v>
      </c>
      <c r="B187" s="6" t="s">
        <v>544</v>
      </c>
      <c r="C187" s="7">
        <v>4</v>
      </c>
      <c r="D187" s="6" t="s">
        <v>544</v>
      </c>
      <c r="E187" s="6" t="s">
        <v>545</v>
      </c>
      <c r="F187" s="6" t="s">
        <v>475</v>
      </c>
      <c r="G187" s="6">
        <v>1137</v>
      </c>
      <c r="H187" s="6" t="s">
        <v>24</v>
      </c>
      <c r="I187" s="6" t="s">
        <v>25</v>
      </c>
      <c r="J187" s="6">
        <v>11312</v>
      </c>
      <c r="K187" s="6" t="s">
        <v>175</v>
      </c>
      <c r="L187" s="6" t="s">
        <v>94</v>
      </c>
      <c r="M187" s="6" t="s">
        <v>28</v>
      </c>
      <c r="N187" s="6" t="s">
        <v>29</v>
      </c>
      <c r="O187" s="6" t="s">
        <v>30</v>
      </c>
      <c r="P187" s="6" t="s">
        <v>200</v>
      </c>
      <c r="Q187" s="6" t="s">
        <v>80</v>
      </c>
      <c r="R187" s="6" t="s">
        <v>81</v>
      </c>
      <c r="S187" s="6" t="s">
        <v>82</v>
      </c>
      <c r="T187" s="6" t="s">
        <v>35</v>
      </c>
    </row>
    <row r="188" spans="1:20" ht="22.5" customHeight="1">
      <c r="A188" s="5">
        <v>46010.540967615743</v>
      </c>
      <c r="B188" s="6" t="s">
        <v>546</v>
      </c>
      <c r="C188" s="7">
        <v>3</v>
      </c>
      <c r="D188" s="6" t="s">
        <v>546</v>
      </c>
      <c r="E188" s="6" t="s">
        <v>547</v>
      </c>
      <c r="F188" s="6" t="s">
        <v>56</v>
      </c>
      <c r="G188" s="6">
        <v>1105</v>
      </c>
      <c r="H188" s="6" t="s">
        <v>24</v>
      </c>
      <c r="I188" s="6" t="s">
        <v>25</v>
      </c>
      <c r="J188" s="6">
        <v>11323</v>
      </c>
      <c r="K188" s="6" t="s">
        <v>86</v>
      </c>
      <c r="L188" s="6" t="s">
        <v>27</v>
      </c>
      <c r="M188" s="6" t="s">
        <v>40</v>
      </c>
      <c r="N188" s="6" t="s">
        <v>29</v>
      </c>
      <c r="O188" s="6" t="s">
        <v>73</v>
      </c>
      <c r="P188" s="6" t="s">
        <v>42</v>
      </c>
      <c r="Q188" s="6" t="s">
        <v>32</v>
      </c>
      <c r="R188" s="6" t="s">
        <v>97</v>
      </c>
      <c r="S188" s="6" t="s">
        <v>82</v>
      </c>
      <c r="T188" s="6" t="s">
        <v>83</v>
      </c>
    </row>
    <row r="189" spans="1:20" ht="22.5" customHeight="1">
      <c r="A189" s="5">
        <v>46010.541732500002</v>
      </c>
      <c r="B189" s="6" t="s">
        <v>548</v>
      </c>
      <c r="C189" s="7">
        <v>2</v>
      </c>
      <c r="D189" s="6" t="s">
        <v>548</v>
      </c>
      <c r="E189" s="6" t="s">
        <v>549</v>
      </c>
      <c r="F189" s="6" t="s">
        <v>56</v>
      </c>
      <c r="G189" s="6">
        <v>1105</v>
      </c>
      <c r="H189" s="6" t="s">
        <v>24</v>
      </c>
      <c r="I189" s="6" t="s">
        <v>25</v>
      </c>
      <c r="J189" s="6">
        <v>11319</v>
      </c>
      <c r="K189" s="6" t="s">
        <v>26</v>
      </c>
      <c r="L189" s="6" t="s">
        <v>185</v>
      </c>
      <c r="M189" s="6" t="s">
        <v>40</v>
      </c>
      <c r="N189" s="6" t="s">
        <v>29</v>
      </c>
      <c r="O189" s="6" t="s">
        <v>73</v>
      </c>
      <c r="P189" s="6" t="s">
        <v>96</v>
      </c>
      <c r="Q189" s="6" t="s">
        <v>63</v>
      </c>
      <c r="R189" s="6" t="s">
        <v>64</v>
      </c>
      <c r="S189" s="6" t="s">
        <v>82</v>
      </c>
      <c r="T189" s="6" t="s">
        <v>83</v>
      </c>
    </row>
    <row r="190" spans="1:20" ht="22.5" customHeight="1">
      <c r="A190" s="5">
        <v>46010.542061250002</v>
      </c>
      <c r="B190" s="6" t="s">
        <v>550</v>
      </c>
      <c r="C190" s="7">
        <v>5</v>
      </c>
      <c r="D190" s="6" t="s">
        <v>551</v>
      </c>
      <c r="E190" s="6" t="s">
        <v>552</v>
      </c>
      <c r="F190" s="6" t="s">
        <v>56</v>
      </c>
      <c r="G190" s="6">
        <v>1105</v>
      </c>
      <c r="H190" s="6" t="s">
        <v>24</v>
      </c>
      <c r="I190" s="6" t="s">
        <v>25</v>
      </c>
      <c r="J190" s="6">
        <v>29</v>
      </c>
      <c r="K190" s="6" t="s">
        <v>86</v>
      </c>
      <c r="L190" s="6" t="s">
        <v>27</v>
      </c>
      <c r="M190" s="6" t="s">
        <v>40</v>
      </c>
      <c r="N190" s="6" t="s">
        <v>29</v>
      </c>
      <c r="O190" s="6" t="s">
        <v>30</v>
      </c>
      <c r="P190" s="6" t="s">
        <v>42</v>
      </c>
      <c r="Q190" s="6" t="s">
        <v>32</v>
      </c>
      <c r="R190" s="6" t="s">
        <v>81</v>
      </c>
      <c r="S190" s="6" t="s">
        <v>34</v>
      </c>
      <c r="T190" s="6" t="s">
        <v>130</v>
      </c>
    </row>
    <row r="191" spans="1:20" ht="22.5" customHeight="1">
      <c r="A191" s="5">
        <v>46010.544848240737</v>
      </c>
      <c r="B191" s="6" t="s">
        <v>553</v>
      </c>
      <c r="C191" s="7">
        <v>3</v>
      </c>
      <c r="D191" s="6" t="s">
        <v>553</v>
      </c>
      <c r="E191" s="6" t="s">
        <v>554</v>
      </c>
      <c r="F191" s="6" t="s">
        <v>475</v>
      </c>
      <c r="G191" s="6">
        <v>1137</v>
      </c>
      <c r="H191" s="6" t="s">
        <v>24</v>
      </c>
      <c r="I191" s="6" t="s">
        <v>25</v>
      </c>
      <c r="J191" s="6">
        <v>11340</v>
      </c>
      <c r="K191" s="6" t="s">
        <v>26</v>
      </c>
      <c r="L191" s="6" t="s">
        <v>27</v>
      </c>
      <c r="M191" s="6" t="s">
        <v>95</v>
      </c>
      <c r="N191" s="6" t="s">
        <v>62</v>
      </c>
      <c r="O191" s="6" t="s">
        <v>73</v>
      </c>
      <c r="P191" s="6" t="s">
        <v>200</v>
      </c>
      <c r="Q191" s="6" t="s">
        <v>32</v>
      </c>
      <c r="R191" s="6" t="s">
        <v>64</v>
      </c>
      <c r="S191" s="6" t="s">
        <v>87</v>
      </c>
      <c r="T191" s="6" t="s">
        <v>98</v>
      </c>
    </row>
    <row r="192" spans="1:20" ht="22.5" customHeight="1">
      <c r="A192" s="5">
        <v>46010.547234722224</v>
      </c>
      <c r="B192" s="6" t="s">
        <v>555</v>
      </c>
      <c r="C192" s="7">
        <v>7</v>
      </c>
      <c r="D192" s="6" t="s">
        <v>556</v>
      </c>
      <c r="E192" s="6" t="s">
        <v>557</v>
      </c>
      <c r="F192" s="6" t="s">
        <v>56</v>
      </c>
      <c r="G192" s="6">
        <v>1105</v>
      </c>
      <c r="H192" s="6" t="s">
        <v>24</v>
      </c>
      <c r="I192" s="6" t="s">
        <v>25</v>
      </c>
      <c r="J192" s="6">
        <v>11336</v>
      </c>
      <c r="K192" s="6" t="s">
        <v>86</v>
      </c>
      <c r="L192" s="6" t="s">
        <v>27</v>
      </c>
      <c r="M192" s="6" t="s">
        <v>40</v>
      </c>
      <c r="N192" s="6" t="s">
        <v>41</v>
      </c>
      <c r="O192" s="6" t="s">
        <v>30</v>
      </c>
      <c r="P192" s="6" t="s">
        <v>31</v>
      </c>
      <c r="Q192" s="6" t="s">
        <v>32</v>
      </c>
      <c r="R192" s="6" t="s">
        <v>33</v>
      </c>
      <c r="S192" s="6" t="s">
        <v>34</v>
      </c>
      <c r="T192" s="6" t="s">
        <v>35</v>
      </c>
    </row>
    <row r="193" spans="1:20" ht="22.5" customHeight="1">
      <c r="A193" s="5">
        <v>46010.547240844906</v>
      </c>
      <c r="B193" s="6" t="s">
        <v>558</v>
      </c>
      <c r="C193" s="7">
        <v>7</v>
      </c>
      <c r="D193" s="6" t="s">
        <v>559</v>
      </c>
      <c r="E193" s="6" t="s">
        <v>560</v>
      </c>
      <c r="F193" s="6" t="s">
        <v>56</v>
      </c>
      <c r="G193" s="6">
        <v>1105</v>
      </c>
      <c r="H193" s="6" t="s">
        <v>24</v>
      </c>
      <c r="I193" s="6" t="s">
        <v>25</v>
      </c>
      <c r="J193" s="6">
        <v>11303</v>
      </c>
      <c r="K193" s="6" t="s">
        <v>86</v>
      </c>
      <c r="L193" s="6" t="s">
        <v>27</v>
      </c>
      <c r="M193" s="6" t="s">
        <v>40</v>
      </c>
      <c r="N193" s="6" t="s">
        <v>41</v>
      </c>
      <c r="O193" s="6" t="s">
        <v>30</v>
      </c>
      <c r="P193" s="6" t="s">
        <v>31</v>
      </c>
      <c r="Q193" s="6" t="s">
        <v>32</v>
      </c>
      <c r="R193" s="6" t="s">
        <v>33</v>
      </c>
      <c r="S193" s="6" t="s">
        <v>34</v>
      </c>
      <c r="T193" s="6" t="s">
        <v>35</v>
      </c>
    </row>
    <row r="194" spans="1:20" ht="22.5" customHeight="1">
      <c r="A194" s="5">
        <v>46010.547573912037</v>
      </c>
      <c r="B194" s="6" t="s">
        <v>561</v>
      </c>
      <c r="C194" s="7">
        <v>10</v>
      </c>
      <c r="D194" s="6" t="s">
        <v>562</v>
      </c>
      <c r="E194" s="6" t="s">
        <v>563</v>
      </c>
      <c r="F194" s="6" t="s">
        <v>475</v>
      </c>
      <c r="G194" s="6">
        <v>1137</v>
      </c>
      <c r="H194" s="6" t="s">
        <v>24</v>
      </c>
      <c r="I194" s="6" t="s">
        <v>25</v>
      </c>
      <c r="J194" s="6">
        <v>11314</v>
      </c>
      <c r="K194" s="6" t="s">
        <v>26</v>
      </c>
      <c r="L194" s="6" t="s">
        <v>27</v>
      </c>
      <c r="M194" s="6" t="s">
        <v>28</v>
      </c>
      <c r="N194" s="6" t="s">
        <v>29</v>
      </c>
      <c r="O194" s="6" t="s">
        <v>30</v>
      </c>
      <c r="P194" s="6" t="s">
        <v>31</v>
      </c>
      <c r="Q194" s="6" t="s">
        <v>32</v>
      </c>
      <c r="R194" s="6" t="s">
        <v>33</v>
      </c>
      <c r="S194" s="6" t="s">
        <v>34</v>
      </c>
      <c r="T194" s="6" t="s">
        <v>35</v>
      </c>
    </row>
    <row r="195" spans="1:20" ht="22.5" customHeight="1">
      <c r="A195" s="5">
        <v>46010.547641423611</v>
      </c>
      <c r="B195" s="6" t="s">
        <v>564</v>
      </c>
      <c r="C195" s="7">
        <v>8</v>
      </c>
      <c r="D195" s="6" t="s">
        <v>564</v>
      </c>
      <c r="E195" s="6" t="s">
        <v>565</v>
      </c>
      <c r="F195" s="6" t="s">
        <v>475</v>
      </c>
      <c r="G195" s="6">
        <v>1137</v>
      </c>
      <c r="H195" s="6" t="s">
        <v>24</v>
      </c>
      <c r="I195" s="6" t="s">
        <v>25</v>
      </c>
      <c r="J195" s="6">
        <v>11323</v>
      </c>
      <c r="K195" s="6" t="s">
        <v>26</v>
      </c>
      <c r="L195" s="6" t="s">
        <v>94</v>
      </c>
      <c r="M195" s="6" t="s">
        <v>28</v>
      </c>
      <c r="N195" s="6" t="s">
        <v>62</v>
      </c>
      <c r="O195" s="6" t="s">
        <v>30</v>
      </c>
      <c r="P195" s="6" t="s">
        <v>31</v>
      </c>
      <c r="Q195" s="6" t="s">
        <v>32</v>
      </c>
      <c r="R195" s="6" t="s">
        <v>33</v>
      </c>
      <c r="S195" s="6" t="s">
        <v>34</v>
      </c>
      <c r="T195" s="6" t="s">
        <v>35</v>
      </c>
    </row>
    <row r="196" spans="1:20" ht="22.5" customHeight="1">
      <c r="A196" s="5">
        <v>46010.547680497686</v>
      </c>
      <c r="B196" s="6" t="s">
        <v>566</v>
      </c>
      <c r="C196" s="7">
        <v>2</v>
      </c>
      <c r="D196" s="6" t="s">
        <v>566</v>
      </c>
      <c r="E196" s="6" t="s">
        <v>567</v>
      </c>
      <c r="F196" s="6" t="s">
        <v>475</v>
      </c>
      <c r="G196" s="6">
        <v>1137</v>
      </c>
      <c r="H196" s="6" t="s">
        <v>24</v>
      </c>
      <c r="I196" s="6" t="s">
        <v>25</v>
      </c>
      <c r="J196" s="6">
        <v>11313</v>
      </c>
      <c r="K196" s="6" t="s">
        <v>26</v>
      </c>
      <c r="L196" s="6" t="s">
        <v>94</v>
      </c>
      <c r="M196" s="6" t="s">
        <v>28</v>
      </c>
      <c r="N196" s="6" t="s">
        <v>41</v>
      </c>
      <c r="O196" s="6" t="s">
        <v>73</v>
      </c>
      <c r="P196" s="6" t="s">
        <v>42</v>
      </c>
      <c r="Q196" s="6" t="s">
        <v>63</v>
      </c>
      <c r="R196" s="6" t="s">
        <v>81</v>
      </c>
      <c r="S196" s="6" t="s">
        <v>154</v>
      </c>
      <c r="T196" s="6" t="s">
        <v>83</v>
      </c>
    </row>
    <row r="197" spans="1:20" ht="22.5" customHeight="1">
      <c r="A197" s="5">
        <v>46010.548032094906</v>
      </c>
      <c r="B197" s="6" t="s">
        <v>568</v>
      </c>
      <c r="C197" s="7">
        <v>3</v>
      </c>
      <c r="D197" s="6" t="s">
        <v>569</v>
      </c>
      <c r="E197" s="6" t="s">
        <v>570</v>
      </c>
      <c r="F197" s="6" t="s">
        <v>56</v>
      </c>
      <c r="G197" s="6">
        <v>1105</v>
      </c>
      <c r="H197" s="6" t="s">
        <v>24</v>
      </c>
      <c r="I197" s="6" t="s">
        <v>25</v>
      </c>
      <c r="J197" s="6">
        <v>25</v>
      </c>
      <c r="K197" s="6" t="s">
        <v>175</v>
      </c>
      <c r="L197" s="6" t="s">
        <v>27</v>
      </c>
      <c r="M197" s="6" t="s">
        <v>40</v>
      </c>
      <c r="N197" s="6" t="s">
        <v>41</v>
      </c>
      <c r="O197" s="6" t="s">
        <v>30</v>
      </c>
      <c r="P197" s="6" t="s">
        <v>42</v>
      </c>
      <c r="Q197" s="6" t="s">
        <v>32</v>
      </c>
      <c r="R197" s="6" t="s">
        <v>81</v>
      </c>
      <c r="S197" s="6" t="s">
        <v>87</v>
      </c>
      <c r="T197" s="6" t="s">
        <v>83</v>
      </c>
    </row>
    <row r="198" spans="1:20" ht="22.5" customHeight="1">
      <c r="A198" s="5">
        <v>46010.548034120366</v>
      </c>
      <c r="B198" s="6" t="s">
        <v>571</v>
      </c>
      <c r="C198" s="7">
        <v>3</v>
      </c>
      <c r="D198" s="6" t="s">
        <v>571</v>
      </c>
      <c r="E198" s="6" t="s">
        <v>572</v>
      </c>
      <c r="F198" s="6" t="s">
        <v>475</v>
      </c>
      <c r="G198" s="6">
        <v>1137</v>
      </c>
      <c r="H198" s="6" t="s">
        <v>24</v>
      </c>
      <c r="I198" s="6" t="s">
        <v>57</v>
      </c>
      <c r="J198" s="6">
        <v>11306</v>
      </c>
      <c r="K198" s="6" t="s">
        <v>61</v>
      </c>
      <c r="L198" s="6" t="s">
        <v>27</v>
      </c>
      <c r="M198" s="6" t="s">
        <v>95</v>
      </c>
      <c r="N198" s="6" t="s">
        <v>41</v>
      </c>
      <c r="O198" s="6" t="s">
        <v>73</v>
      </c>
      <c r="P198" s="6" t="s">
        <v>31</v>
      </c>
      <c r="Q198" s="6" t="s">
        <v>63</v>
      </c>
      <c r="R198" s="6" t="s">
        <v>97</v>
      </c>
      <c r="S198" s="6" t="s">
        <v>34</v>
      </c>
      <c r="T198" s="6" t="s">
        <v>98</v>
      </c>
    </row>
    <row r="199" spans="1:20" ht="22.5" customHeight="1">
      <c r="A199" s="5">
        <v>46010.548625821757</v>
      </c>
      <c r="B199" s="6" t="s">
        <v>573</v>
      </c>
      <c r="C199" s="7">
        <v>4</v>
      </c>
      <c r="D199" s="6" t="s">
        <v>574</v>
      </c>
      <c r="E199" s="6" t="s">
        <v>575</v>
      </c>
      <c r="F199" s="6" t="s">
        <v>475</v>
      </c>
      <c r="G199" s="6">
        <v>1137</v>
      </c>
      <c r="H199" s="6" t="s">
        <v>24</v>
      </c>
      <c r="I199" s="6" t="s">
        <v>25</v>
      </c>
      <c r="J199" s="6">
        <v>11321</v>
      </c>
      <c r="K199" s="6" t="s">
        <v>26</v>
      </c>
      <c r="L199" s="6" t="s">
        <v>94</v>
      </c>
      <c r="M199" s="6" t="s">
        <v>28</v>
      </c>
      <c r="N199" s="6" t="s">
        <v>41</v>
      </c>
      <c r="O199" s="6" t="s">
        <v>73</v>
      </c>
      <c r="P199" s="6" t="s">
        <v>31</v>
      </c>
      <c r="Q199" s="6" t="s">
        <v>80</v>
      </c>
      <c r="R199" s="6" t="s">
        <v>81</v>
      </c>
      <c r="S199" s="6" t="s">
        <v>34</v>
      </c>
      <c r="T199" s="6" t="s">
        <v>130</v>
      </c>
    </row>
    <row r="200" spans="1:20" ht="22.5" customHeight="1">
      <c r="A200" s="5">
        <v>46010.549736261572</v>
      </c>
      <c r="B200" s="6" t="s">
        <v>576</v>
      </c>
      <c r="C200" s="7">
        <v>5</v>
      </c>
      <c r="D200" s="6" t="s">
        <v>577</v>
      </c>
      <c r="E200" s="6" t="s">
        <v>578</v>
      </c>
      <c r="F200" s="6" t="s">
        <v>475</v>
      </c>
      <c r="G200" s="6">
        <v>1137</v>
      </c>
      <c r="H200" s="6" t="s">
        <v>24</v>
      </c>
      <c r="I200" s="6" t="s">
        <v>25</v>
      </c>
      <c r="J200" s="6">
        <v>11311</v>
      </c>
      <c r="K200" s="6" t="s">
        <v>86</v>
      </c>
      <c r="L200" s="6" t="s">
        <v>27</v>
      </c>
      <c r="M200" s="6" t="s">
        <v>28</v>
      </c>
      <c r="N200" s="6" t="s">
        <v>129</v>
      </c>
      <c r="O200" s="6" t="s">
        <v>30</v>
      </c>
      <c r="P200" s="6" t="s">
        <v>96</v>
      </c>
      <c r="Q200" s="6" t="s">
        <v>63</v>
      </c>
      <c r="R200" s="6" t="s">
        <v>81</v>
      </c>
      <c r="S200" s="6" t="s">
        <v>34</v>
      </c>
      <c r="T200" s="6" t="s">
        <v>35</v>
      </c>
    </row>
    <row r="201" spans="1:20" ht="22.5" customHeight="1">
      <c r="A201" s="5">
        <v>46010.551198877314</v>
      </c>
      <c r="B201" s="6" t="s">
        <v>579</v>
      </c>
      <c r="C201" s="7">
        <v>9</v>
      </c>
      <c r="D201" s="6" t="s">
        <v>580</v>
      </c>
      <c r="E201" s="6" t="s">
        <v>581</v>
      </c>
      <c r="F201" s="6" t="s">
        <v>582</v>
      </c>
      <c r="G201" s="6">
        <v>1101</v>
      </c>
      <c r="H201" s="6" t="s">
        <v>24</v>
      </c>
      <c r="I201" s="6" t="s">
        <v>25</v>
      </c>
      <c r="J201" s="6">
        <v>11327</v>
      </c>
      <c r="K201" s="6" t="s">
        <v>26</v>
      </c>
      <c r="L201" s="6" t="s">
        <v>27</v>
      </c>
      <c r="M201" s="6" t="s">
        <v>28</v>
      </c>
      <c r="N201" s="6" t="s">
        <v>41</v>
      </c>
      <c r="O201" s="6" t="s">
        <v>30</v>
      </c>
      <c r="P201" s="6" t="s">
        <v>31</v>
      </c>
      <c r="Q201" s="6" t="s">
        <v>32</v>
      </c>
      <c r="R201" s="6" t="s">
        <v>33</v>
      </c>
      <c r="S201" s="6" t="s">
        <v>34</v>
      </c>
      <c r="T201" s="6" t="s">
        <v>35</v>
      </c>
    </row>
    <row r="202" spans="1:20" ht="22.5" customHeight="1">
      <c r="A202" s="5">
        <v>46010.552006689817</v>
      </c>
      <c r="B202" s="6" t="s">
        <v>583</v>
      </c>
      <c r="C202" s="7">
        <v>4</v>
      </c>
      <c r="D202" s="6" t="s">
        <v>584</v>
      </c>
      <c r="E202" s="6" t="s">
        <v>585</v>
      </c>
      <c r="F202" s="6" t="s">
        <v>475</v>
      </c>
      <c r="G202" s="6">
        <v>1137</v>
      </c>
      <c r="H202" s="6" t="s">
        <v>24</v>
      </c>
      <c r="I202" s="6" t="s">
        <v>25</v>
      </c>
      <c r="J202" s="6">
        <v>11302</v>
      </c>
      <c r="K202" s="6" t="s">
        <v>175</v>
      </c>
      <c r="L202" s="6" t="s">
        <v>27</v>
      </c>
      <c r="M202" s="6" t="s">
        <v>40</v>
      </c>
      <c r="N202" s="6" t="s">
        <v>129</v>
      </c>
      <c r="O202" s="6" t="s">
        <v>30</v>
      </c>
      <c r="P202" s="6" t="s">
        <v>31</v>
      </c>
      <c r="Q202" s="6" t="s">
        <v>63</v>
      </c>
      <c r="R202" s="6" t="s">
        <v>33</v>
      </c>
      <c r="S202" s="6" t="s">
        <v>154</v>
      </c>
      <c r="T202" s="6" t="s">
        <v>130</v>
      </c>
    </row>
    <row r="203" spans="1:20" ht="22.5" customHeight="1">
      <c r="A203" s="5">
        <v>46010.553391423615</v>
      </c>
      <c r="B203" s="6" t="s">
        <v>586</v>
      </c>
      <c r="C203" s="7">
        <v>7</v>
      </c>
      <c r="D203" s="6" t="s">
        <v>587</v>
      </c>
      <c r="E203" s="6" t="s">
        <v>588</v>
      </c>
      <c r="F203" s="6" t="s">
        <v>475</v>
      </c>
      <c r="G203" s="6">
        <v>1137</v>
      </c>
      <c r="H203" s="6" t="s">
        <v>24</v>
      </c>
      <c r="I203" s="6" t="s">
        <v>25</v>
      </c>
      <c r="J203" s="6">
        <v>11333</v>
      </c>
      <c r="K203" s="6" t="s">
        <v>26</v>
      </c>
      <c r="L203" s="6" t="s">
        <v>27</v>
      </c>
      <c r="M203" s="6" t="s">
        <v>28</v>
      </c>
      <c r="N203" s="6" t="s">
        <v>29</v>
      </c>
      <c r="O203" s="6" t="s">
        <v>30</v>
      </c>
      <c r="P203" s="6" t="s">
        <v>31</v>
      </c>
      <c r="Q203" s="6" t="s">
        <v>63</v>
      </c>
      <c r="R203" s="6" t="s">
        <v>81</v>
      </c>
      <c r="S203" s="6" t="s">
        <v>82</v>
      </c>
      <c r="T203" s="6" t="s">
        <v>35</v>
      </c>
    </row>
    <row r="204" spans="1:20" ht="22.5" customHeight="1">
      <c r="A204" s="5">
        <v>46010.553809166668</v>
      </c>
      <c r="B204" s="6" t="s">
        <v>589</v>
      </c>
      <c r="C204" s="7">
        <v>7</v>
      </c>
      <c r="D204" s="6" t="s">
        <v>590</v>
      </c>
      <c r="E204" s="6" t="s">
        <v>591</v>
      </c>
      <c r="F204" s="6" t="s">
        <v>56</v>
      </c>
      <c r="G204" s="6">
        <v>1105</v>
      </c>
      <c r="H204" s="6" t="s">
        <v>24</v>
      </c>
      <c r="I204" s="6" t="s">
        <v>25</v>
      </c>
      <c r="J204" s="8" t="s">
        <v>158</v>
      </c>
      <c r="K204" s="6" t="s">
        <v>26</v>
      </c>
      <c r="L204" s="6" t="s">
        <v>27</v>
      </c>
      <c r="M204" s="6" t="s">
        <v>28</v>
      </c>
      <c r="N204" s="6" t="s">
        <v>29</v>
      </c>
      <c r="O204" s="6" t="s">
        <v>30</v>
      </c>
      <c r="P204" s="6" t="s">
        <v>42</v>
      </c>
      <c r="Q204" s="6" t="s">
        <v>32</v>
      </c>
      <c r="R204" s="6" t="s">
        <v>81</v>
      </c>
      <c r="S204" s="6" t="s">
        <v>34</v>
      </c>
      <c r="T204" s="6" t="s">
        <v>83</v>
      </c>
    </row>
    <row r="205" spans="1:20" ht="22.5" customHeight="1">
      <c r="A205" s="5">
        <v>46010.565922430556</v>
      </c>
      <c r="B205" s="6" t="s">
        <v>592</v>
      </c>
      <c r="C205" s="7">
        <v>10</v>
      </c>
      <c r="D205" s="6" t="s">
        <v>593</v>
      </c>
      <c r="E205" s="6" t="s">
        <v>594</v>
      </c>
      <c r="F205" s="6" t="s">
        <v>38</v>
      </c>
      <c r="G205" s="6">
        <v>2202</v>
      </c>
      <c r="H205" s="6" t="s">
        <v>24</v>
      </c>
      <c r="I205" s="6" t="s">
        <v>39</v>
      </c>
      <c r="J205" s="6">
        <v>20</v>
      </c>
      <c r="K205" s="6" t="s">
        <v>26</v>
      </c>
      <c r="L205" s="6" t="s">
        <v>27</v>
      </c>
      <c r="M205" s="6" t="s">
        <v>28</v>
      </c>
      <c r="N205" s="6" t="s">
        <v>29</v>
      </c>
      <c r="O205" s="6" t="s">
        <v>30</v>
      </c>
      <c r="P205" s="6" t="s">
        <v>31</v>
      </c>
      <c r="Q205" s="6" t="s">
        <v>32</v>
      </c>
      <c r="R205" s="6" t="s">
        <v>33</v>
      </c>
      <c r="S205" s="6" t="s">
        <v>34</v>
      </c>
      <c r="T205" s="6" t="s">
        <v>35</v>
      </c>
    </row>
    <row r="206" spans="1:20" ht="22.5" customHeight="1">
      <c r="A206" s="5">
        <v>46010.569880960647</v>
      </c>
      <c r="B206" s="6" t="s">
        <v>595</v>
      </c>
      <c r="C206" s="7">
        <v>10</v>
      </c>
      <c r="D206" s="6" t="s">
        <v>595</v>
      </c>
      <c r="E206" s="6" t="s">
        <v>596</v>
      </c>
      <c r="F206" s="6" t="s">
        <v>38</v>
      </c>
      <c r="G206" s="6">
        <v>2202</v>
      </c>
      <c r="H206" s="6" t="s">
        <v>24</v>
      </c>
      <c r="I206" s="6" t="s">
        <v>39</v>
      </c>
      <c r="J206" s="6">
        <v>11222</v>
      </c>
      <c r="K206" s="6" t="s">
        <v>26</v>
      </c>
      <c r="L206" s="6" t="s">
        <v>27</v>
      </c>
      <c r="M206" s="6" t="s">
        <v>28</v>
      </c>
      <c r="N206" s="6" t="s">
        <v>29</v>
      </c>
      <c r="O206" s="6" t="s">
        <v>30</v>
      </c>
      <c r="P206" s="6" t="s">
        <v>31</v>
      </c>
      <c r="Q206" s="6" t="s">
        <v>32</v>
      </c>
      <c r="R206" s="6" t="s">
        <v>33</v>
      </c>
      <c r="S206" s="6" t="s">
        <v>34</v>
      </c>
      <c r="T206" s="6" t="s">
        <v>35</v>
      </c>
    </row>
    <row r="207" spans="1:20" ht="22.5" customHeight="1">
      <c r="A207" s="5">
        <v>46010.580057175925</v>
      </c>
      <c r="B207" s="6" t="s">
        <v>597</v>
      </c>
      <c r="C207" s="7">
        <v>10</v>
      </c>
      <c r="D207" s="6" t="s">
        <v>597</v>
      </c>
      <c r="E207" s="6" t="s">
        <v>598</v>
      </c>
      <c r="F207" s="6" t="s">
        <v>38</v>
      </c>
      <c r="G207" s="6">
        <v>2202</v>
      </c>
      <c r="H207" s="6" t="s">
        <v>24</v>
      </c>
      <c r="I207" s="6" t="s">
        <v>39</v>
      </c>
      <c r="J207" s="6">
        <v>11208</v>
      </c>
      <c r="K207" s="6" t="s">
        <v>26</v>
      </c>
      <c r="L207" s="6" t="s">
        <v>27</v>
      </c>
      <c r="M207" s="6" t="s">
        <v>28</v>
      </c>
      <c r="N207" s="6" t="s">
        <v>29</v>
      </c>
      <c r="O207" s="6" t="s">
        <v>30</v>
      </c>
      <c r="P207" s="6" t="s">
        <v>31</v>
      </c>
      <c r="Q207" s="6" t="s">
        <v>32</v>
      </c>
      <c r="R207" s="6" t="s">
        <v>33</v>
      </c>
      <c r="S207" s="6" t="s">
        <v>34</v>
      </c>
      <c r="T207" s="6" t="s">
        <v>35</v>
      </c>
    </row>
    <row r="208" spans="1:20" ht="22.5" customHeight="1">
      <c r="A208" s="5">
        <v>46010.58795494213</v>
      </c>
      <c r="B208" s="6" t="s">
        <v>599</v>
      </c>
      <c r="C208" s="7">
        <v>10</v>
      </c>
      <c r="D208" s="6" t="s">
        <v>599</v>
      </c>
      <c r="E208" s="6" t="s">
        <v>600</v>
      </c>
      <c r="F208" s="6" t="s">
        <v>38</v>
      </c>
      <c r="G208" s="6">
        <v>2202</v>
      </c>
      <c r="H208" s="6" t="s">
        <v>24</v>
      </c>
      <c r="I208" s="6" t="s">
        <v>39</v>
      </c>
      <c r="J208" s="6">
        <v>25</v>
      </c>
      <c r="K208" s="6" t="s">
        <v>26</v>
      </c>
      <c r="L208" s="6" t="s">
        <v>27</v>
      </c>
      <c r="M208" s="6" t="s">
        <v>28</v>
      </c>
      <c r="N208" s="6" t="s">
        <v>29</v>
      </c>
      <c r="O208" s="6" t="s">
        <v>30</v>
      </c>
      <c r="P208" s="6" t="s">
        <v>31</v>
      </c>
      <c r="Q208" s="6" t="s">
        <v>32</v>
      </c>
      <c r="R208" s="6" t="s">
        <v>33</v>
      </c>
      <c r="S208" s="6" t="s">
        <v>34</v>
      </c>
      <c r="T208" s="6" t="s">
        <v>35</v>
      </c>
    </row>
    <row r="209" spans="1:20" ht="22.5" customHeight="1">
      <c r="A209" s="5">
        <v>46010.589973553244</v>
      </c>
      <c r="B209" s="6" t="s">
        <v>601</v>
      </c>
      <c r="C209" s="7">
        <v>8</v>
      </c>
      <c r="D209" s="6" t="s">
        <v>601</v>
      </c>
      <c r="E209" s="6" t="s">
        <v>602</v>
      </c>
      <c r="F209" s="6" t="s">
        <v>38</v>
      </c>
      <c r="G209" s="6">
        <v>2202</v>
      </c>
      <c r="H209" s="6" t="s">
        <v>24</v>
      </c>
      <c r="I209" s="6" t="s">
        <v>39</v>
      </c>
      <c r="J209" s="6">
        <v>1887</v>
      </c>
      <c r="K209" s="6" t="s">
        <v>26</v>
      </c>
      <c r="L209" s="6" t="s">
        <v>27</v>
      </c>
      <c r="M209" s="6" t="s">
        <v>28</v>
      </c>
      <c r="N209" s="6" t="s">
        <v>41</v>
      </c>
      <c r="O209" s="6" t="s">
        <v>30</v>
      </c>
      <c r="P209" s="6" t="s">
        <v>31</v>
      </c>
      <c r="Q209" s="6" t="s">
        <v>63</v>
      </c>
      <c r="R209" s="6" t="s">
        <v>33</v>
      </c>
      <c r="S209" s="6" t="s">
        <v>34</v>
      </c>
      <c r="T209" s="6" t="s">
        <v>35</v>
      </c>
    </row>
    <row r="210" spans="1:20" ht="22.5" customHeight="1">
      <c r="A210" s="5">
        <v>46010.596264768523</v>
      </c>
      <c r="B210" s="6" t="s">
        <v>603</v>
      </c>
      <c r="C210" s="7">
        <v>8</v>
      </c>
      <c r="D210" s="6" t="s">
        <v>603</v>
      </c>
      <c r="E210" s="6" t="s">
        <v>604</v>
      </c>
      <c r="F210" s="6" t="s">
        <v>38</v>
      </c>
      <c r="G210" s="6">
        <v>2202</v>
      </c>
      <c r="H210" s="6" t="s">
        <v>24</v>
      </c>
      <c r="I210" s="6" t="s">
        <v>39</v>
      </c>
      <c r="J210" s="6">
        <v>11213</v>
      </c>
      <c r="K210" s="6" t="s">
        <v>26</v>
      </c>
      <c r="L210" s="6" t="s">
        <v>27</v>
      </c>
      <c r="M210" s="6" t="s">
        <v>28</v>
      </c>
      <c r="N210" s="6" t="s">
        <v>41</v>
      </c>
      <c r="O210" s="6" t="s">
        <v>30</v>
      </c>
      <c r="P210" s="6" t="s">
        <v>31</v>
      </c>
      <c r="Q210" s="6" t="s">
        <v>63</v>
      </c>
      <c r="R210" s="6" t="s">
        <v>33</v>
      </c>
      <c r="S210" s="6" t="s">
        <v>34</v>
      </c>
      <c r="T210" s="6" t="s">
        <v>35</v>
      </c>
    </row>
    <row r="211" spans="1:20" ht="22.5" customHeight="1">
      <c r="A211" s="5">
        <v>46010.839431053246</v>
      </c>
      <c r="B211" s="6" t="s">
        <v>605</v>
      </c>
      <c r="C211" s="7">
        <v>6</v>
      </c>
      <c r="D211" s="6" t="s">
        <v>605</v>
      </c>
      <c r="E211" s="6" t="s">
        <v>606</v>
      </c>
      <c r="F211" s="6" t="s">
        <v>53</v>
      </c>
      <c r="G211" s="6">
        <v>1094</v>
      </c>
      <c r="H211" s="6" t="s">
        <v>24</v>
      </c>
      <c r="I211" s="6" t="s">
        <v>25</v>
      </c>
      <c r="J211" s="6">
        <v>11339</v>
      </c>
      <c r="K211" s="6" t="s">
        <v>175</v>
      </c>
      <c r="L211" s="6" t="s">
        <v>27</v>
      </c>
      <c r="M211" s="6" t="s">
        <v>28</v>
      </c>
      <c r="N211" s="6" t="s">
        <v>29</v>
      </c>
      <c r="O211" s="6" t="s">
        <v>30</v>
      </c>
      <c r="P211" s="6" t="s">
        <v>31</v>
      </c>
      <c r="Q211" s="6" t="s">
        <v>63</v>
      </c>
      <c r="R211" s="6" t="s">
        <v>64</v>
      </c>
      <c r="S211" s="6" t="s">
        <v>82</v>
      </c>
      <c r="T211" s="6" t="s">
        <v>35</v>
      </c>
    </row>
    <row r="212" spans="1:20" ht="22.5" customHeight="1">
      <c r="A212" s="5">
        <v>46010.875291226854</v>
      </c>
      <c r="B212" s="6" t="s">
        <v>607</v>
      </c>
      <c r="C212" s="7">
        <v>10</v>
      </c>
      <c r="D212" s="6" t="s">
        <v>607</v>
      </c>
      <c r="E212" s="6" t="s">
        <v>608</v>
      </c>
      <c r="F212" s="6" t="s">
        <v>582</v>
      </c>
      <c r="G212" s="6">
        <v>1101</v>
      </c>
      <c r="H212" s="6" t="s">
        <v>24</v>
      </c>
      <c r="I212" s="6" t="s">
        <v>25</v>
      </c>
      <c r="J212" s="6">
        <v>11314</v>
      </c>
      <c r="K212" s="6" t="s">
        <v>26</v>
      </c>
      <c r="L212" s="6" t="s">
        <v>27</v>
      </c>
      <c r="M212" s="6" t="s">
        <v>28</v>
      </c>
      <c r="N212" s="6" t="s">
        <v>29</v>
      </c>
      <c r="O212" s="6" t="s">
        <v>30</v>
      </c>
      <c r="P212" s="6" t="s">
        <v>31</v>
      </c>
      <c r="Q212" s="6" t="s">
        <v>32</v>
      </c>
      <c r="R212" s="6" t="s">
        <v>33</v>
      </c>
      <c r="S212" s="6" t="s">
        <v>34</v>
      </c>
      <c r="T212" s="6" t="s">
        <v>35</v>
      </c>
    </row>
    <row r="213" spans="1:20" ht="22.5" customHeight="1">
      <c r="A213" s="5">
        <v>46010.910200405095</v>
      </c>
      <c r="B213" s="6" t="s">
        <v>609</v>
      </c>
      <c r="C213" s="7">
        <v>8</v>
      </c>
      <c r="D213" s="6" t="s">
        <v>609</v>
      </c>
      <c r="E213" s="6" t="s">
        <v>610</v>
      </c>
      <c r="F213" s="6" t="s">
        <v>611</v>
      </c>
      <c r="G213" s="6">
        <v>1925</v>
      </c>
      <c r="H213" s="6" t="s">
        <v>24</v>
      </c>
      <c r="I213" s="6" t="s">
        <v>39</v>
      </c>
      <c r="J213" s="6">
        <v>11010</v>
      </c>
      <c r="K213" s="6" t="s">
        <v>26</v>
      </c>
      <c r="L213" s="6" t="s">
        <v>27</v>
      </c>
      <c r="M213" s="6" t="s">
        <v>40</v>
      </c>
      <c r="N213" s="6" t="s">
        <v>29</v>
      </c>
      <c r="O213" s="6" t="s">
        <v>30</v>
      </c>
      <c r="P213" s="6" t="s">
        <v>31</v>
      </c>
      <c r="Q213" s="6" t="s">
        <v>63</v>
      </c>
      <c r="R213" s="6" t="s">
        <v>33</v>
      </c>
      <c r="S213" s="6" t="s">
        <v>34</v>
      </c>
      <c r="T213" s="6" t="s">
        <v>35</v>
      </c>
    </row>
    <row r="214" spans="1:20" ht="22.5" customHeight="1">
      <c r="A214" s="5">
        <v>46010.928979618053</v>
      </c>
      <c r="B214" s="6" t="s">
        <v>612</v>
      </c>
      <c r="C214" s="7">
        <v>8</v>
      </c>
      <c r="D214" s="6" t="s">
        <v>612</v>
      </c>
      <c r="E214" s="6" t="s">
        <v>613</v>
      </c>
      <c r="F214" s="6" t="s">
        <v>582</v>
      </c>
      <c r="G214" s="6">
        <v>1101</v>
      </c>
      <c r="H214" s="6" t="s">
        <v>24</v>
      </c>
      <c r="I214" s="6" t="s">
        <v>25</v>
      </c>
      <c r="J214" s="6">
        <v>11329</v>
      </c>
      <c r="K214" s="6" t="s">
        <v>26</v>
      </c>
      <c r="L214" s="6" t="s">
        <v>27</v>
      </c>
      <c r="M214" s="6" t="s">
        <v>28</v>
      </c>
      <c r="N214" s="6" t="s">
        <v>29</v>
      </c>
      <c r="O214" s="6" t="s">
        <v>30</v>
      </c>
      <c r="P214" s="6" t="s">
        <v>31</v>
      </c>
      <c r="Q214" s="6" t="s">
        <v>63</v>
      </c>
      <c r="R214" s="6" t="s">
        <v>64</v>
      </c>
      <c r="S214" s="6" t="s">
        <v>34</v>
      </c>
      <c r="T214" s="6" t="s">
        <v>35</v>
      </c>
    </row>
    <row r="215" spans="1:20" ht="22.5" customHeight="1">
      <c r="A215" s="5">
        <v>46011.379000289351</v>
      </c>
      <c r="B215" s="6" t="s">
        <v>614</v>
      </c>
      <c r="C215" s="7">
        <v>4</v>
      </c>
      <c r="D215" s="6" t="s">
        <v>614</v>
      </c>
      <c r="E215" s="6" t="s">
        <v>615</v>
      </c>
      <c r="F215" s="6" t="s">
        <v>616</v>
      </c>
      <c r="G215" s="6">
        <v>1110</v>
      </c>
      <c r="H215" s="6" t="s">
        <v>24</v>
      </c>
      <c r="I215" s="6" t="s">
        <v>25</v>
      </c>
      <c r="J215" s="6">
        <v>11315</v>
      </c>
      <c r="K215" s="6" t="s">
        <v>61</v>
      </c>
      <c r="L215" s="6" t="s">
        <v>27</v>
      </c>
      <c r="M215" s="6" t="s">
        <v>40</v>
      </c>
      <c r="N215" s="6" t="s">
        <v>41</v>
      </c>
      <c r="O215" s="6" t="s">
        <v>73</v>
      </c>
      <c r="P215" s="6" t="s">
        <v>31</v>
      </c>
      <c r="Q215" s="6" t="s">
        <v>63</v>
      </c>
      <c r="R215" s="6" t="s">
        <v>33</v>
      </c>
      <c r="S215" s="6" t="s">
        <v>34</v>
      </c>
      <c r="T215" s="6" t="s">
        <v>130</v>
      </c>
    </row>
    <row r="216" spans="1:20" ht="22.5" customHeight="1">
      <c r="A216" s="5">
        <v>46011.379030243057</v>
      </c>
      <c r="B216" s="6" t="s">
        <v>617</v>
      </c>
      <c r="C216" s="7">
        <v>3</v>
      </c>
      <c r="D216" s="6" t="s">
        <v>617</v>
      </c>
      <c r="E216" s="6" t="s">
        <v>618</v>
      </c>
      <c r="F216" s="6" t="s">
        <v>616</v>
      </c>
      <c r="G216" s="6">
        <v>1110</v>
      </c>
      <c r="H216" s="6" t="s">
        <v>24</v>
      </c>
      <c r="I216" s="6" t="s">
        <v>619</v>
      </c>
      <c r="J216" s="6">
        <v>11310</v>
      </c>
      <c r="K216" s="6" t="s">
        <v>61</v>
      </c>
      <c r="L216" s="6" t="s">
        <v>185</v>
      </c>
      <c r="M216" s="6" t="s">
        <v>40</v>
      </c>
      <c r="N216" s="6" t="s">
        <v>41</v>
      </c>
      <c r="O216" s="6" t="s">
        <v>73</v>
      </c>
      <c r="P216" s="6" t="s">
        <v>31</v>
      </c>
      <c r="Q216" s="6" t="s">
        <v>63</v>
      </c>
      <c r="R216" s="6" t="s">
        <v>33</v>
      </c>
      <c r="S216" s="6" t="s">
        <v>34</v>
      </c>
      <c r="T216" s="6" t="s">
        <v>130</v>
      </c>
    </row>
    <row r="217" spans="1:20" ht="22.5" customHeight="1">
      <c r="A217" s="5">
        <v>46011.379185648148</v>
      </c>
      <c r="B217" s="6" t="s">
        <v>620</v>
      </c>
      <c r="C217" s="7">
        <v>4</v>
      </c>
      <c r="D217" s="6" t="s">
        <v>620</v>
      </c>
      <c r="E217" s="6" t="s">
        <v>621</v>
      </c>
      <c r="F217" s="6" t="s">
        <v>616</v>
      </c>
      <c r="G217" s="6">
        <v>1110</v>
      </c>
      <c r="H217" s="6" t="s">
        <v>24</v>
      </c>
      <c r="I217" s="6" t="s">
        <v>25</v>
      </c>
      <c r="J217" s="6">
        <v>11321</v>
      </c>
      <c r="K217" s="6" t="s">
        <v>61</v>
      </c>
      <c r="L217" s="6" t="s">
        <v>27</v>
      </c>
      <c r="M217" s="6" t="s">
        <v>40</v>
      </c>
      <c r="N217" s="6" t="s">
        <v>41</v>
      </c>
      <c r="O217" s="6" t="s">
        <v>73</v>
      </c>
      <c r="P217" s="6" t="s">
        <v>31</v>
      </c>
      <c r="Q217" s="6" t="s">
        <v>63</v>
      </c>
      <c r="R217" s="6" t="s">
        <v>33</v>
      </c>
      <c r="S217" s="6" t="s">
        <v>34</v>
      </c>
      <c r="T217" s="6" t="s">
        <v>130</v>
      </c>
    </row>
    <row r="218" spans="1:20" ht="22.5" customHeight="1">
      <c r="A218" s="5">
        <v>46011.379211018517</v>
      </c>
      <c r="B218" s="6" t="s">
        <v>622</v>
      </c>
      <c r="C218" s="7">
        <v>3</v>
      </c>
      <c r="D218" s="6" t="s">
        <v>622</v>
      </c>
      <c r="E218" s="6" t="s">
        <v>623</v>
      </c>
      <c r="F218" s="6" t="s">
        <v>616</v>
      </c>
      <c r="G218" s="6">
        <v>1110</v>
      </c>
      <c r="H218" s="6" t="s">
        <v>24</v>
      </c>
      <c r="I218" s="6" t="s">
        <v>25</v>
      </c>
      <c r="J218" s="6">
        <v>11334</v>
      </c>
      <c r="K218" s="6" t="s">
        <v>61</v>
      </c>
      <c r="L218" s="6" t="s">
        <v>185</v>
      </c>
      <c r="M218" s="6" t="s">
        <v>40</v>
      </c>
      <c r="N218" s="6" t="s">
        <v>41</v>
      </c>
      <c r="O218" s="6" t="s">
        <v>73</v>
      </c>
      <c r="P218" s="6" t="s">
        <v>31</v>
      </c>
      <c r="Q218" s="6" t="s">
        <v>63</v>
      </c>
      <c r="R218" s="6" t="s">
        <v>33</v>
      </c>
      <c r="S218" s="6" t="s">
        <v>34</v>
      </c>
      <c r="T218" s="6" t="s">
        <v>130</v>
      </c>
    </row>
    <row r="219" spans="1:20" ht="22.5" customHeight="1">
      <c r="A219" s="5">
        <v>46011.380127430559</v>
      </c>
      <c r="B219" s="6" t="s">
        <v>624</v>
      </c>
      <c r="C219" s="7">
        <v>3</v>
      </c>
      <c r="D219" s="6" t="s">
        <v>625</v>
      </c>
      <c r="E219" s="6" t="s">
        <v>626</v>
      </c>
      <c r="F219" s="6" t="s">
        <v>616</v>
      </c>
      <c r="G219" s="6">
        <v>1110</v>
      </c>
      <c r="H219" s="6" t="s">
        <v>24</v>
      </c>
      <c r="I219" s="6" t="s">
        <v>57</v>
      </c>
      <c r="J219" s="6">
        <v>11314</v>
      </c>
      <c r="K219" s="6" t="s">
        <v>61</v>
      </c>
      <c r="L219" s="6" t="s">
        <v>185</v>
      </c>
      <c r="M219" s="6" t="s">
        <v>28</v>
      </c>
      <c r="N219" s="6" t="s">
        <v>62</v>
      </c>
      <c r="O219" s="6" t="s">
        <v>30</v>
      </c>
      <c r="P219" s="6" t="s">
        <v>96</v>
      </c>
      <c r="Q219" s="6" t="s">
        <v>80</v>
      </c>
      <c r="R219" s="6" t="s">
        <v>64</v>
      </c>
      <c r="S219" s="6" t="s">
        <v>34</v>
      </c>
      <c r="T219" s="6" t="s">
        <v>130</v>
      </c>
    </row>
    <row r="220" spans="1:20" ht="22.5" customHeight="1">
      <c r="A220" s="5">
        <v>46011.381905590279</v>
      </c>
      <c r="B220" s="6" t="s">
        <v>627</v>
      </c>
      <c r="C220" s="7">
        <v>4</v>
      </c>
      <c r="D220" s="6" t="s">
        <v>627</v>
      </c>
      <c r="E220" s="6" t="s">
        <v>628</v>
      </c>
      <c r="F220" s="6" t="s">
        <v>616</v>
      </c>
      <c r="G220" s="6">
        <v>1110</v>
      </c>
      <c r="H220" s="6" t="s">
        <v>24</v>
      </c>
      <c r="I220" s="6" t="s">
        <v>25</v>
      </c>
      <c r="J220" s="6">
        <v>11306</v>
      </c>
      <c r="K220" s="6" t="s">
        <v>61</v>
      </c>
      <c r="L220" s="6" t="s">
        <v>27</v>
      </c>
      <c r="M220" s="6" t="s">
        <v>40</v>
      </c>
      <c r="N220" s="6" t="s">
        <v>29</v>
      </c>
      <c r="O220" s="6" t="s">
        <v>30</v>
      </c>
      <c r="P220" s="6" t="s">
        <v>42</v>
      </c>
      <c r="Q220" s="6" t="s">
        <v>32</v>
      </c>
      <c r="R220" s="6" t="s">
        <v>81</v>
      </c>
      <c r="S220" s="6" t="s">
        <v>154</v>
      </c>
      <c r="T220" s="6" t="s">
        <v>83</v>
      </c>
    </row>
    <row r="221" spans="1:20" ht="22.5" customHeight="1">
      <c r="A221" s="5">
        <v>46011.381919571759</v>
      </c>
      <c r="B221" s="6" t="s">
        <v>629</v>
      </c>
      <c r="C221" s="7">
        <v>5</v>
      </c>
      <c r="D221" s="6" t="s">
        <v>629</v>
      </c>
      <c r="E221" s="6" t="s">
        <v>630</v>
      </c>
      <c r="F221" s="6" t="s">
        <v>616</v>
      </c>
      <c r="G221" s="6">
        <v>1110</v>
      </c>
      <c r="H221" s="6" t="s">
        <v>24</v>
      </c>
      <c r="I221" s="6" t="s">
        <v>25</v>
      </c>
      <c r="J221" s="6">
        <v>11325</v>
      </c>
      <c r="K221" s="6" t="s">
        <v>61</v>
      </c>
      <c r="L221" s="6" t="s">
        <v>27</v>
      </c>
      <c r="M221" s="6" t="s">
        <v>40</v>
      </c>
      <c r="N221" s="6" t="s">
        <v>29</v>
      </c>
      <c r="O221" s="6" t="s">
        <v>30</v>
      </c>
      <c r="P221" s="6" t="s">
        <v>31</v>
      </c>
      <c r="Q221" s="6" t="s">
        <v>32</v>
      </c>
      <c r="R221" s="6" t="s">
        <v>81</v>
      </c>
      <c r="S221" s="6" t="s">
        <v>82</v>
      </c>
      <c r="T221" s="6" t="s">
        <v>130</v>
      </c>
    </row>
    <row r="222" spans="1:20" ht="22.5" customHeight="1">
      <c r="A222" s="5">
        <v>46011.385003888892</v>
      </c>
      <c r="B222" s="6" t="s">
        <v>631</v>
      </c>
      <c r="C222" s="7">
        <v>6</v>
      </c>
      <c r="D222" s="6" t="s">
        <v>631</v>
      </c>
      <c r="E222" s="6" t="s">
        <v>632</v>
      </c>
      <c r="F222" s="6" t="s">
        <v>616</v>
      </c>
      <c r="G222" s="8" t="s">
        <v>633</v>
      </c>
      <c r="H222" s="6" t="s">
        <v>24</v>
      </c>
      <c r="I222" s="6" t="s">
        <v>25</v>
      </c>
      <c r="J222" s="6">
        <v>11332</v>
      </c>
      <c r="K222" s="6" t="s">
        <v>26</v>
      </c>
      <c r="L222" s="6" t="s">
        <v>27</v>
      </c>
      <c r="M222" s="6" t="s">
        <v>40</v>
      </c>
      <c r="N222" s="6" t="s">
        <v>41</v>
      </c>
      <c r="O222" s="6" t="s">
        <v>30</v>
      </c>
      <c r="P222" s="6" t="s">
        <v>96</v>
      </c>
      <c r="Q222" s="6" t="s">
        <v>32</v>
      </c>
      <c r="R222" s="6" t="s">
        <v>97</v>
      </c>
      <c r="S222" s="6" t="s">
        <v>34</v>
      </c>
      <c r="T222" s="6" t="s">
        <v>35</v>
      </c>
    </row>
    <row r="223" spans="1:20" ht="22.5" customHeight="1">
      <c r="A223" s="5">
        <v>46011.386483182869</v>
      </c>
      <c r="B223" s="6" t="s">
        <v>634</v>
      </c>
      <c r="C223" s="7">
        <v>4</v>
      </c>
      <c r="D223" s="6" t="s">
        <v>635</v>
      </c>
      <c r="E223" s="6" t="s">
        <v>636</v>
      </c>
      <c r="F223" s="6" t="s">
        <v>56</v>
      </c>
      <c r="G223" s="6">
        <v>1105</v>
      </c>
      <c r="H223" s="6" t="s">
        <v>24</v>
      </c>
      <c r="I223" s="6" t="s">
        <v>25</v>
      </c>
      <c r="J223" s="6">
        <v>11341</v>
      </c>
      <c r="K223" s="6" t="s">
        <v>175</v>
      </c>
      <c r="L223" s="6" t="s">
        <v>94</v>
      </c>
      <c r="M223" s="6" t="s">
        <v>40</v>
      </c>
      <c r="N223" s="6" t="s">
        <v>29</v>
      </c>
      <c r="O223" s="6" t="s">
        <v>30</v>
      </c>
      <c r="P223" s="6" t="s">
        <v>31</v>
      </c>
      <c r="Q223" s="6" t="s">
        <v>32</v>
      </c>
      <c r="R223" s="6" t="s">
        <v>64</v>
      </c>
      <c r="S223" s="6" t="s">
        <v>82</v>
      </c>
      <c r="T223" s="6" t="s">
        <v>130</v>
      </c>
    </row>
    <row r="224" spans="1:20" ht="22.5" customHeight="1">
      <c r="A224" s="5">
        <v>46011.387174097224</v>
      </c>
      <c r="B224" s="6" t="s">
        <v>637</v>
      </c>
      <c r="C224" s="7">
        <v>9</v>
      </c>
      <c r="D224" s="6" t="s">
        <v>637</v>
      </c>
      <c r="E224" s="6" t="s">
        <v>638</v>
      </c>
      <c r="F224" s="6" t="s">
        <v>56</v>
      </c>
      <c r="G224" s="6">
        <v>1105</v>
      </c>
      <c r="H224" s="6" t="s">
        <v>24</v>
      </c>
      <c r="I224" s="6" t="s">
        <v>25</v>
      </c>
      <c r="J224" s="6">
        <v>11308</v>
      </c>
      <c r="K224" s="6" t="s">
        <v>26</v>
      </c>
      <c r="L224" s="6" t="s">
        <v>27</v>
      </c>
      <c r="M224" s="6" t="s">
        <v>95</v>
      </c>
      <c r="N224" s="6" t="s">
        <v>29</v>
      </c>
      <c r="O224" s="6" t="s">
        <v>30</v>
      </c>
      <c r="P224" s="6" t="s">
        <v>31</v>
      </c>
      <c r="Q224" s="6" t="s">
        <v>32</v>
      </c>
      <c r="R224" s="6" t="s">
        <v>33</v>
      </c>
      <c r="S224" s="6" t="s">
        <v>34</v>
      </c>
      <c r="T224" s="6" t="s">
        <v>35</v>
      </c>
    </row>
    <row r="225" spans="1:20" ht="22.5" customHeight="1">
      <c r="A225" s="5">
        <v>46011.38837487268</v>
      </c>
      <c r="B225" s="6" t="s">
        <v>639</v>
      </c>
      <c r="C225" s="7">
        <v>9</v>
      </c>
      <c r="D225" s="6" t="s">
        <v>640</v>
      </c>
      <c r="E225" s="6" t="s">
        <v>641</v>
      </c>
      <c r="F225" s="6" t="s">
        <v>56</v>
      </c>
      <c r="G225" s="6">
        <v>1105</v>
      </c>
      <c r="H225" s="6" t="s">
        <v>24</v>
      </c>
      <c r="I225" s="6" t="s">
        <v>25</v>
      </c>
      <c r="J225" s="6">
        <v>11340</v>
      </c>
      <c r="K225" s="6" t="s">
        <v>26</v>
      </c>
      <c r="L225" s="6" t="s">
        <v>27</v>
      </c>
      <c r="M225" s="6" t="s">
        <v>28</v>
      </c>
      <c r="N225" s="6" t="s">
        <v>29</v>
      </c>
      <c r="O225" s="6" t="s">
        <v>30</v>
      </c>
      <c r="P225" s="6" t="s">
        <v>31</v>
      </c>
      <c r="Q225" s="6" t="s">
        <v>63</v>
      </c>
      <c r="R225" s="6" t="s">
        <v>33</v>
      </c>
      <c r="S225" s="6" t="s">
        <v>34</v>
      </c>
      <c r="T225" s="6" t="s">
        <v>35</v>
      </c>
    </row>
    <row r="226" spans="1:20" ht="22.5" customHeight="1">
      <c r="A226" s="5">
        <v>46011.388952916663</v>
      </c>
      <c r="B226" s="6" t="s">
        <v>642</v>
      </c>
      <c r="C226" s="7">
        <v>8</v>
      </c>
      <c r="D226" s="6" t="s">
        <v>642</v>
      </c>
      <c r="E226" s="6" t="s">
        <v>643</v>
      </c>
      <c r="F226" s="6" t="s">
        <v>56</v>
      </c>
      <c r="G226" s="6">
        <v>1105</v>
      </c>
      <c r="H226" s="6" t="s">
        <v>24</v>
      </c>
      <c r="I226" s="6" t="s">
        <v>25</v>
      </c>
      <c r="J226" s="6">
        <v>11302</v>
      </c>
      <c r="K226" s="6" t="s">
        <v>26</v>
      </c>
      <c r="L226" s="6" t="s">
        <v>79</v>
      </c>
      <c r="M226" s="6" t="s">
        <v>28</v>
      </c>
      <c r="N226" s="6" t="s">
        <v>29</v>
      </c>
      <c r="O226" s="6" t="s">
        <v>30</v>
      </c>
      <c r="P226" s="6" t="s">
        <v>31</v>
      </c>
      <c r="Q226" s="6" t="s">
        <v>32</v>
      </c>
      <c r="R226" s="6" t="s">
        <v>33</v>
      </c>
      <c r="S226" s="6" t="s">
        <v>34</v>
      </c>
      <c r="T226" s="6" t="s">
        <v>130</v>
      </c>
    </row>
    <row r="227" spans="1:20" ht="22.5" customHeight="1">
      <c r="A227" s="5">
        <v>46011.389090787037</v>
      </c>
      <c r="B227" s="6" t="s">
        <v>644</v>
      </c>
      <c r="C227" s="7">
        <v>7</v>
      </c>
      <c r="D227" s="6" t="s">
        <v>644</v>
      </c>
      <c r="E227" s="6" t="s">
        <v>645</v>
      </c>
      <c r="F227" s="6" t="s">
        <v>616</v>
      </c>
      <c r="G227" s="6">
        <v>1110</v>
      </c>
      <c r="H227" s="6" t="s">
        <v>24</v>
      </c>
      <c r="I227" s="6" t="s">
        <v>25</v>
      </c>
      <c r="J227" s="6">
        <v>11308</v>
      </c>
      <c r="K227" s="6" t="s">
        <v>26</v>
      </c>
      <c r="L227" s="6" t="s">
        <v>27</v>
      </c>
      <c r="M227" s="6" t="s">
        <v>40</v>
      </c>
      <c r="N227" s="6" t="s">
        <v>41</v>
      </c>
      <c r="O227" s="6" t="s">
        <v>30</v>
      </c>
      <c r="P227" s="6" t="s">
        <v>31</v>
      </c>
      <c r="Q227" s="6" t="s">
        <v>63</v>
      </c>
      <c r="R227" s="6" t="s">
        <v>33</v>
      </c>
      <c r="S227" s="6" t="s">
        <v>34</v>
      </c>
      <c r="T227" s="6" t="s">
        <v>35</v>
      </c>
    </row>
    <row r="228" spans="1:20" ht="22.5" customHeight="1">
      <c r="A228" s="5">
        <v>46011.389106840274</v>
      </c>
      <c r="B228" s="6" t="s">
        <v>646</v>
      </c>
      <c r="C228" s="7">
        <v>7</v>
      </c>
      <c r="D228" s="6" t="s">
        <v>646</v>
      </c>
      <c r="E228" s="6" t="s">
        <v>647</v>
      </c>
      <c r="F228" s="6" t="s">
        <v>616</v>
      </c>
      <c r="G228" s="6">
        <v>1110</v>
      </c>
      <c r="H228" s="6" t="s">
        <v>24</v>
      </c>
      <c r="I228" s="6" t="s">
        <v>25</v>
      </c>
      <c r="J228" s="6">
        <v>11346</v>
      </c>
      <c r="K228" s="6" t="s">
        <v>26</v>
      </c>
      <c r="L228" s="6" t="s">
        <v>27</v>
      </c>
      <c r="M228" s="6" t="s">
        <v>40</v>
      </c>
      <c r="N228" s="6" t="s">
        <v>41</v>
      </c>
      <c r="O228" s="6" t="s">
        <v>30</v>
      </c>
      <c r="P228" s="6" t="s">
        <v>31</v>
      </c>
      <c r="Q228" s="6" t="s">
        <v>63</v>
      </c>
      <c r="R228" s="6" t="s">
        <v>33</v>
      </c>
      <c r="S228" s="6" t="s">
        <v>34</v>
      </c>
      <c r="T228" s="6" t="s">
        <v>35</v>
      </c>
    </row>
    <row r="229" spans="1:20" ht="22.5" customHeight="1">
      <c r="A229" s="5">
        <v>46011.389107835646</v>
      </c>
      <c r="B229" s="6" t="s">
        <v>648</v>
      </c>
      <c r="C229" s="7">
        <v>7</v>
      </c>
      <c r="D229" s="6" t="s">
        <v>648</v>
      </c>
      <c r="E229" s="6" t="s">
        <v>649</v>
      </c>
      <c r="F229" s="6" t="s">
        <v>616</v>
      </c>
      <c r="G229" s="6">
        <v>1110</v>
      </c>
      <c r="H229" s="6" t="s">
        <v>24</v>
      </c>
      <c r="I229" s="6" t="s">
        <v>25</v>
      </c>
      <c r="J229" s="6">
        <v>11337</v>
      </c>
      <c r="K229" s="6" t="s">
        <v>26</v>
      </c>
      <c r="L229" s="6" t="s">
        <v>27</v>
      </c>
      <c r="M229" s="6" t="s">
        <v>40</v>
      </c>
      <c r="N229" s="6" t="s">
        <v>41</v>
      </c>
      <c r="O229" s="6" t="s">
        <v>30</v>
      </c>
      <c r="P229" s="6" t="s">
        <v>31</v>
      </c>
      <c r="Q229" s="6" t="s">
        <v>63</v>
      </c>
      <c r="R229" s="6" t="s">
        <v>33</v>
      </c>
      <c r="S229" s="6" t="s">
        <v>34</v>
      </c>
      <c r="T229" s="6" t="s">
        <v>35</v>
      </c>
    </row>
    <row r="230" spans="1:20" ht="22.5" customHeight="1">
      <c r="A230" s="5">
        <v>46011.389140590283</v>
      </c>
      <c r="B230" s="6" t="s">
        <v>650</v>
      </c>
      <c r="C230" s="7">
        <v>8</v>
      </c>
      <c r="D230" s="6" t="s">
        <v>651</v>
      </c>
      <c r="E230" s="6" t="s">
        <v>652</v>
      </c>
      <c r="F230" s="6" t="s">
        <v>616</v>
      </c>
      <c r="G230" s="6">
        <v>1110</v>
      </c>
      <c r="H230" s="6" t="s">
        <v>24</v>
      </c>
      <c r="I230" s="6" t="s">
        <v>25</v>
      </c>
      <c r="J230" s="6">
        <v>11313</v>
      </c>
      <c r="K230" s="6" t="s">
        <v>26</v>
      </c>
      <c r="L230" s="6" t="s">
        <v>27</v>
      </c>
      <c r="M230" s="6" t="s">
        <v>40</v>
      </c>
      <c r="N230" s="6" t="s">
        <v>29</v>
      </c>
      <c r="O230" s="6" t="s">
        <v>30</v>
      </c>
      <c r="P230" s="6" t="s">
        <v>31</v>
      </c>
      <c r="Q230" s="6" t="s">
        <v>63</v>
      </c>
      <c r="R230" s="6" t="s">
        <v>33</v>
      </c>
      <c r="S230" s="6" t="s">
        <v>34</v>
      </c>
      <c r="T230" s="6" t="s">
        <v>35</v>
      </c>
    </row>
    <row r="231" spans="1:20" ht="22.5" customHeight="1">
      <c r="A231" s="5">
        <v>46011.390663981481</v>
      </c>
      <c r="B231" s="6" t="s">
        <v>653</v>
      </c>
      <c r="C231" s="7">
        <v>6</v>
      </c>
      <c r="D231" s="6" t="s">
        <v>653</v>
      </c>
      <c r="E231" s="6" t="s">
        <v>654</v>
      </c>
      <c r="F231" s="6" t="s">
        <v>616</v>
      </c>
      <c r="G231" s="6">
        <v>1110</v>
      </c>
      <c r="H231" s="6" t="s">
        <v>24</v>
      </c>
      <c r="I231" s="6" t="s">
        <v>25</v>
      </c>
      <c r="J231" s="6">
        <v>11349</v>
      </c>
      <c r="K231" s="6" t="s">
        <v>26</v>
      </c>
      <c r="L231" s="6" t="s">
        <v>27</v>
      </c>
      <c r="M231" s="6" t="s">
        <v>40</v>
      </c>
      <c r="N231" s="6" t="s">
        <v>41</v>
      </c>
      <c r="O231" s="6" t="s">
        <v>30</v>
      </c>
      <c r="P231" s="6" t="s">
        <v>31</v>
      </c>
      <c r="Q231" s="6" t="s">
        <v>63</v>
      </c>
      <c r="R231" s="6" t="s">
        <v>33</v>
      </c>
      <c r="S231" s="6" t="s">
        <v>34</v>
      </c>
      <c r="T231" s="6" t="s">
        <v>83</v>
      </c>
    </row>
    <row r="232" spans="1:20" ht="22.5" customHeight="1">
      <c r="A232" s="5">
        <v>46011.391051817132</v>
      </c>
      <c r="B232" s="6" t="s">
        <v>655</v>
      </c>
      <c r="C232" s="7">
        <v>8</v>
      </c>
      <c r="D232" s="6" t="s">
        <v>656</v>
      </c>
      <c r="E232" s="6" t="s">
        <v>657</v>
      </c>
      <c r="F232" s="6" t="s">
        <v>616</v>
      </c>
      <c r="G232" s="6">
        <v>1110</v>
      </c>
      <c r="H232" s="6" t="s">
        <v>24</v>
      </c>
      <c r="I232" s="6" t="s">
        <v>25</v>
      </c>
      <c r="J232" s="6">
        <v>11347</v>
      </c>
      <c r="K232" s="6" t="s">
        <v>26</v>
      </c>
      <c r="L232" s="6" t="s">
        <v>27</v>
      </c>
      <c r="M232" s="6" t="s">
        <v>40</v>
      </c>
      <c r="N232" s="6" t="s">
        <v>41</v>
      </c>
      <c r="O232" s="6" t="s">
        <v>30</v>
      </c>
      <c r="P232" s="6" t="s">
        <v>31</v>
      </c>
      <c r="Q232" s="6" t="s">
        <v>32</v>
      </c>
      <c r="R232" s="6" t="s">
        <v>33</v>
      </c>
      <c r="S232" s="6" t="s">
        <v>34</v>
      </c>
      <c r="T232" s="6" t="s">
        <v>35</v>
      </c>
    </row>
    <row r="233" spans="1:20" ht="22.5" customHeight="1">
      <c r="A233" s="5">
        <v>46011.391846377315</v>
      </c>
      <c r="B233" s="6" t="s">
        <v>658</v>
      </c>
      <c r="C233" s="7">
        <v>4</v>
      </c>
      <c r="D233" s="6" t="s">
        <v>658</v>
      </c>
      <c r="E233" s="6" t="s">
        <v>659</v>
      </c>
      <c r="F233" s="6" t="s">
        <v>56</v>
      </c>
      <c r="G233" s="6">
        <v>1105</v>
      </c>
      <c r="H233" s="6" t="s">
        <v>24</v>
      </c>
      <c r="I233" s="6" t="s">
        <v>25</v>
      </c>
      <c r="J233" s="6">
        <v>11326</v>
      </c>
      <c r="K233" s="6" t="s">
        <v>26</v>
      </c>
      <c r="L233" s="6" t="s">
        <v>27</v>
      </c>
      <c r="M233" s="6" t="s">
        <v>40</v>
      </c>
      <c r="N233" s="6" t="s">
        <v>41</v>
      </c>
      <c r="O233" s="6" t="s">
        <v>30</v>
      </c>
      <c r="P233" s="6" t="s">
        <v>31</v>
      </c>
      <c r="Q233" s="6" t="s">
        <v>63</v>
      </c>
      <c r="R233" s="6" t="s">
        <v>81</v>
      </c>
      <c r="S233" s="6" t="s">
        <v>82</v>
      </c>
      <c r="T233" s="6" t="s">
        <v>83</v>
      </c>
    </row>
    <row r="234" spans="1:20" ht="22.5" customHeight="1">
      <c r="A234" s="5">
        <v>46011.392815972227</v>
      </c>
      <c r="B234" s="6" t="s">
        <v>660</v>
      </c>
      <c r="C234" s="7">
        <v>2</v>
      </c>
      <c r="D234" s="6" t="s">
        <v>661</v>
      </c>
      <c r="E234" s="6" t="s">
        <v>662</v>
      </c>
      <c r="F234" s="6" t="s">
        <v>56</v>
      </c>
      <c r="G234" s="6">
        <v>1105</v>
      </c>
      <c r="H234" s="6" t="s">
        <v>24</v>
      </c>
      <c r="I234" s="6" t="s">
        <v>25</v>
      </c>
      <c r="J234" s="6">
        <v>21</v>
      </c>
      <c r="K234" s="6" t="s">
        <v>61</v>
      </c>
      <c r="L234" s="6" t="s">
        <v>79</v>
      </c>
      <c r="M234" s="6" t="s">
        <v>258</v>
      </c>
      <c r="N234" s="6" t="s">
        <v>41</v>
      </c>
      <c r="O234" s="6" t="s">
        <v>30</v>
      </c>
      <c r="P234" s="6" t="s">
        <v>31</v>
      </c>
      <c r="Q234" s="6" t="s">
        <v>63</v>
      </c>
      <c r="R234" s="6" t="s">
        <v>97</v>
      </c>
      <c r="S234" s="6" t="s">
        <v>82</v>
      </c>
      <c r="T234" s="6" t="s">
        <v>83</v>
      </c>
    </row>
    <row r="235" spans="1:20" ht="22.5" customHeight="1">
      <c r="A235" s="5">
        <v>46011.392971956018</v>
      </c>
      <c r="B235" s="6" t="s">
        <v>663</v>
      </c>
      <c r="C235" s="7">
        <v>7</v>
      </c>
      <c r="D235" s="6" t="s">
        <v>663</v>
      </c>
      <c r="E235" s="6" t="s">
        <v>664</v>
      </c>
      <c r="F235" s="6" t="s">
        <v>56</v>
      </c>
      <c r="G235" s="6">
        <v>1105</v>
      </c>
      <c r="H235" s="6" t="s">
        <v>24</v>
      </c>
      <c r="I235" s="6" t="s">
        <v>25</v>
      </c>
      <c r="J235" s="6">
        <v>33</v>
      </c>
      <c r="K235" s="6" t="s">
        <v>26</v>
      </c>
      <c r="L235" s="6" t="s">
        <v>185</v>
      </c>
      <c r="M235" s="6" t="s">
        <v>40</v>
      </c>
      <c r="N235" s="6" t="s">
        <v>41</v>
      </c>
      <c r="O235" s="6" t="s">
        <v>30</v>
      </c>
      <c r="P235" s="6" t="s">
        <v>31</v>
      </c>
      <c r="Q235" s="6" t="s">
        <v>32</v>
      </c>
      <c r="R235" s="6" t="s">
        <v>33</v>
      </c>
      <c r="S235" s="6" t="s">
        <v>34</v>
      </c>
      <c r="T235" s="6" t="s">
        <v>35</v>
      </c>
    </row>
    <row r="236" spans="1:20" ht="22.5" customHeight="1">
      <c r="A236" s="5">
        <v>46011.393011747685</v>
      </c>
      <c r="B236" s="6" t="s">
        <v>665</v>
      </c>
      <c r="C236" s="7">
        <v>8</v>
      </c>
      <c r="D236" s="6" t="s">
        <v>666</v>
      </c>
      <c r="E236" s="6" t="s">
        <v>667</v>
      </c>
      <c r="F236" s="6" t="s">
        <v>56</v>
      </c>
      <c r="G236" s="6">
        <v>1105</v>
      </c>
      <c r="H236" s="6" t="s">
        <v>24</v>
      </c>
      <c r="I236" s="6" t="s">
        <v>25</v>
      </c>
      <c r="J236" s="6">
        <v>11317</v>
      </c>
      <c r="K236" s="6" t="s">
        <v>26</v>
      </c>
      <c r="L236" s="6" t="s">
        <v>27</v>
      </c>
      <c r="M236" s="6" t="s">
        <v>40</v>
      </c>
      <c r="N236" s="6" t="s">
        <v>41</v>
      </c>
      <c r="O236" s="6" t="s">
        <v>30</v>
      </c>
      <c r="P236" s="6" t="s">
        <v>31</v>
      </c>
      <c r="Q236" s="6" t="s">
        <v>32</v>
      </c>
      <c r="R236" s="6" t="s">
        <v>33</v>
      </c>
      <c r="S236" s="6" t="s">
        <v>34</v>
      </c>
      <c r="T236" s="6" t="s">
        <v>35</v>
      </c>
    </row>
    <row r="237" spans="1:20" ht="22.5" customHeight="1">
      <c r="A237" s="5">
        <v>46011.393428935189</v>
      </c>
      <c r="B237" s="6" t="s">
        <v>668</v>
      </c>
      <c r="C237" s="7">
        <v>10</v>
      </c>
      <c r="D237" s="6" t="s">
        <v>669</v>
      </c>
      <c r="E237" s="6" t="s">
        <v>670</v>
      </c>
      <c r="F237" s="6" t="s">
        <v>56</v>
      </c>
      <c r="G237" s="6">
        <v>1105</v>
      </c>
      <c r="H237" s="6" t="s">
        <v>24</v>
      </c>
      <c r="I237" s="6" t="s">
        <v>25</v>
      </c>
      <c r="J237" s="6">
        <v>11316</v>
      </c>
      <c r="K237" s="6" t="s">
        <v>26</v>
      </c>
      <c r="L237" s="6" t="s">
        <v>27</v>
      </c>
      <c r="M237" s="6" t="s">
        <v>28</v>
      </c>
      <c r="N237" s="6" t="s">
        <v>29</v>
      </c>
      <c r="O237" s="6" t="s">
        <v>30</v>
      </c>
      <c r="P237" s="6" t="s">
        <v>31</v>
      </c>
      <c r="Q237" s="6" t="s">
        <v>32</v>
      </c>
      <c r="R237" s="6" t="s">
        <v>33</v>
      </c>
      <c r="S237" s="6" t="s">
        <v>34</v>
      </c>
      <c r="T237" s="6" t="s">
        <v>35</v>
      </c>
    </row>
    <row r="238" spans="1:20" ht="22.5" customHeight="1">
      <c r="A238" s="5">
        <v>46011.39462269676</v>
      </c>
      <c r="B238" s="6" t="s">
        <v>671</v>
      </c>
      <c r="C238" s="7">
        <v>4</v>
      </c>
      <c r="D238" s="6" t="s">
        <v>672</v>
      </c>
      <c r="E238" s="6" t="s">
        <v>673</v>
      </c>
      <c r="F238" s="6" t="s">
        <v>674</v>
      </c>
      <c r="G238" s="6">
        <v>1113</v>
      </c>
      <c r="H238" s="6" t="s">
        <v>24</v>
      </c>
      <c r="I238" s="6" t="s">
        <v>39</v>
      </c>
      <c r="J238" s="6">
        <v>24</v>
      </c>
      <c r="K238" s="6" t="s">
        <v>61</v>
      </c>
      <c r="L238" s="6" t="s">
        <v>94</v>
      </c>
      <c r="M238" s="6" t="s">
        <v>28</v>
      </c>
      <c r="N238" s="6" t="s">
        <v>29</v>
      </c>
      <c r="O238" s="6" t="s">
        <v>73</v>
      </c>
      <c r="P238" s="6" t="s">
        <v>31</v>
      </c>
      <c r="Q238" s="6" t="s">
        <v>32</v>
      </c>
      <c r="R238" s="6" t="s">
        <v>81</v>
      </c>
      <c r="S238" s="6" t="s">
        <v>87</v>
      </c>
      <c r="T238" s="6" t="s">
        <v>83</v>
      </c>
    </row>
    <row r="239" spans="1:20" ht="22.5" customHeight="1">
      <c r="A239" s="5">
        <v>46011.394662418985</v>
      </c>
      <c r="B239" s="6" t="s">
        <v>675</v>
      </c>
      <c r="C239" s="7">
        <v>7</v>
      </c>
      <c r="D239" s="6" t="s">
        <v>675</v>
      </c>
      <c r="E239" s="6" t="s">
        <v>676</v>
      </c>
      <c r="F239" s="6" t="s">
        <v>56</v>
      </c>
      <c r="G239" s="6">
        <v>1105</v>
      </c>
      <c r="H239" s="6" t="s">
        <v>24</v>
      </c>
      <c r="I239" s="6" t="s">
        <v>25</v>
      </c>
      <c r="J239" s="6">
        <v>20</v>
      </c>
      <c r="K239" s="6" t="s">
        <v>61</v>
      </c>
      <c r="L239" s="6" t="s">
        <v>27</v>
      </c>
      <c r="M239" s="6" t="s">
        <v>28</v>
      </c>
      <c r="N239" s="6" t="s">
        <v>29</v>
      </c>
      <c r="O239" s="6" t="s">
        <v>30</v>
      </c>
      <c r="P239" s="6" t="s">
        <v>31</v>
      </c>
      <c r="Q239" s="6" t="s">
        <v>63</v>
      </c>
      <c r="R239" s="6" t="s">
        <v>64</v>
      </c>
      <c r="S239" s="6" t="s">
        <v>34</v>
      </c>
      <c r="T239" s="6" t="s">
        <v>35</v>
      </c>
    </row>
    <row r="240" spans="1:20" ht="22.5" customHeight="1">
      <c r="A240" s="5">
        <v>46011.394776215282</v>
      </c>
      <c r="B240" s="6" t="s">
        <v>677</v>
      </c>
      <c r="C240" s="7">
        <v>3</v>
      </c>
      <c r="D240" s="6" t="s">
        <v>678</v>
      </c>
      <c r="E240" s="6" t="s">
        <v>679</v>
      </c>
      <c r="F240" s="6" t="s">
        <v>56</v>
      </c>
      <c r="G240" s="6">
        <v>1105</v>
      </c>
      <c r="H240" s="6" t="s">
        <v>24</v>
      </c>
      <c r="I240" s="6" t="s">
        <v>25</v>
      </c>
      <c r="J240" s="6">
        <v>11327</v>
      </c>
      <c r="K240" s="6" t="s">
        <v>86</v>
      </c>
      <c r="L240" s="6" t="s">
        <v>185</v>
      </c>
      <c r="M240" s="6" t="s">
        <v>28</v>
      </c>
      <c r="N240" s="6" t="s">
        <v>29</v>
      </c>
      <c r="O240" s="6" t="s">
        <v>30</v>
      </c>
      <c r="P240" s="6" t="s">
        <v>42</v>
      </c>
      <c r="Q240" s="6" t="s">
        <v>80</v>
      </c>
      <c r="R240" s="6" t="s">
        <v>81</v>
      </c>
      <c r="S240" s="6" t="s">
        <v>87</v>
      </c>
      <c r="T240" s="6" t="s">
        <v>98</v>
      </c>
    </row>
    <row r="241" spans="1:20" ht="22.5" customHeight="1">
      <c r="A241" s="5">
        <v>46011.395041990741</v>
      </c>
      <c r="B241" s="6" t="s">
        <v>680</v>
      </c>
      <c r="C241" s="7">
        <v>7</v>
      </c>
      <c r="D241" s="6" t="s">
        <v>680</v>
      </c>
      <c r="E241" s="6" t="s">
        <v>681</v>
      </c>
      <c r="F241" s="6" t="s">
        <v>56</v>
      </c>
      <c r="G241" s="6">
        <v>1105</v>
      </c>
      <c r="H241" s="6" t="s">
        <v>24</v>
      </c>
      <c r="I241" s="6" t="s">
        <v>25</v>
      </c>
      <c r="J241" s="6">
        <v>42</v>
      </c>
      <c r="K241" s="6" t="s">
        <v>61</v>
      </c>
      <c r="L241" s="6" t="s">
        <v>27</v>
      </c>
      <c r="M241" s="6" t="s">
        <v>28</v>
      </c>
      <c r="N241" s="6" t="s">
        <v>29</v>
      </c>
      <c r="O241" s="6" t="s">
        <v>30</v>
      </c>
      <c r="P241" s="6" t="s">
        <v>31</v>
      </c>
      <c r="Q241" s="6" t="s">
        <v>63</v>
      </c>
      <c r="R241" s="6" t="s">
        <v>64</v>
      </c>
      <c r="S241" s="6" t="s">
        <v>34</v>
      </c>
      <c r="T241" s="6" t="s">
        <v>35</v>
      </c>
    </row>
    <row r="242" spans="1:20" ht="22.5" customHeight="1">
      <c r="A242" s="5">
        <v>46011.395132534723</v>
      </c>
      <c r="B242" s="6" t="s">
        <v>682</v>
      </c>
      <c r="C242" s="7">
        <v>1</v>
      </c>
      <c r="D242" s="6" t="s">
        <v>682</v>
      </c>
      <c r="E242" s="6" t="s">
        <v>683</v>
      </c>
      <c r="F242" s="6" t="s">
        <v>674</v>
      </c>
      <c r="G242" s="6" t="s">
        <v>684</v>
      </c>
      <c r="H242" s="6" t="s">
        <v>24</v>
      </c>
      <c r="I242" s="6" t="s">
        <v>39</v>
      </c>
      <c r="J242" s="6">
        <v>11219</v>
      </c>
      <c r="K242" s="6" t="s">
        <v>86</v>
      </c>
      <c r="L242" s="6" t="s">
        <v>94</v>
      </c>
      <c r="M242" s="6" t="s">
        <v>95</v>
      </c>
      <c r="N242" s="6" t="s">
        <v>41</v>
      </c>
      <c r="O242" s="6" t="s">
        <v>30</v>
      </c>
      <c r="P242" s="6" t="s">
        <v>96</v>
      </c>
      <c r="Q242" s="6" t="s">
        <v>63</v>
      </c>
      <c r="R242" s="6" t="s">
        <v>97</v>
      </c>
      <c r="S242" s="6" t="s">
        <v>154</v>
      </c>
      <c r="T242" s="6" t="s">
        <v>83</v>
      </c>
    </row>
    <row r="243" spans="1:20" ht="22.5" customHeight="1">
      <c r="A243" s="5">
        <v>46011.395949791666</v>
      </c>
      <c r="B243" s="6" t="s">
        <v>685</v>
      </c>
      <c r="C243" s="7">
        <v>3</v>
      </c>
      <c r="D243" s="6" t="s">
        <v>685</v>
      </c>
      <c r="E243" s="6" t="s">
        <v>686</v>
      </c>
      <c r="F243" s="6" t="s">
        <v>674</v>
      </c>
      <c r="G243" s="6">
        <v>1113</v>
      </c>
      <c r="H243" s="6" t="s">
        <v>24</v>
      </c>
      <c r="I243" s="6" t="s">
        <v>39</v>
      </c>
      <c r="J243" s="6">
        <v>11218</v>
      </c>
      <c r="K243" s="6" t="s">
        <v>61</v>
      </c>
      <c r="L243" s="6" t="s">
        <v>94</v>
      </c>
      <c r="M243" s="6" t="s">
        <v>95</v>
      </c>
      <c r="N243" s="6" t="s">
        <v>129</v>
      </c>
      <c r="O243" s="6" t="s">
        <v>30</v>
      </c>
      <c r="P243" s="6" t="s">
        <v>96</v>
      </c>
      <c r="Q243" s="6" t="s">
        <v>32</v>
      </c>
      <c r="R243" s="6" t="s">
        <v>33</v>
      </c>
      <c r="S243" s="6" t="s">
        <v>154</v>
      </c>
      <c r="T243" s="6" t="s">
        <v>83</v>
      </c>
    </row>
    <row r="244" spans="1:20" ht="22.5" customHeight="1">
      <c r="A244" s="5">
        <v>46011.395973090279</v>
      </c>
      <c r="B244" s="6" t="s">
        <v>687</v>
      </c>
      <c r="C244" s="7">
        <v>4</v>
      </c>
      <c r="D244" s="6" t="s">
        <v>688</v>
      </c>
      <c r="E244" s="6" t="s">
        <v>689</v>
      </c>
      <c r="F244" s="6" t="s">
        <v>56</v>
      </c>
      <c r="G244" s="6">
        <v>1105</v>
      </c>
      <c r="H244" s="6" t="s">
        <v>24</v>
      </c>
      <c r="I244" s="6" t="s">
        <v>39</v>
      </c>
      <c r="J244" s="6">
        <v>11313</v>
      </c>
      <c r="K244" s="6" t="s">
        <v>86</v>
      </c>
      <c r="L244" s="6" t="s">
        <v>27</v>
      </c>
      <c r="M244" s="6" t="s">
        <v>40</v>
      </c>
      <c r="N244" s="6" t="s">
        <v>41</v>
      </c>
      <c r="O244" s="6" t="s">
        <v>30</v>
      </c>
      <c r="P244" s="6" t="s">
        <v>96</v>
      </c>
      <c r="Q244" s="6" t="s">
        <v>63</v>
      </c>
      <c r="R244" s="6" t="s">
        <v>64</v>
      </c>
      <c r="S244" s="6" t="s">
        <v>34</v>
      </c>
      <c r="T244" s="6" t="s">
        <v>35</v>
      </c>
    </row>
    <row r="245" spans="1:20" ht="22.5" customHeight="1">
      <c r="A245" s="5">
        <v>46011.397393182866</v>
      </c>
      <c r="B245" s="6" t="s">
        <v>690</v>
      </c>
      <c r="C245" s="7">
        <v>7</v>
      </c>
      <c r="D245" s="6" t="s">
        <v>690</v>
      </c>
      <c r="E245" s="6" t="s">
        <v>691</v>
      </c>
      <c r="F245" s="6" t="s">
        <v>674</v>
      </c>
      <c r="G245" s="6">
        <v>1113</v>
      </c>
      <c r="H245" s="6" t="s">
        <v>24</v>
      </c>
      <c r="I245" s="6" t="s">
        <v>39</v>
      </c>
      <c r="J245" s="6">
        <v>11210</v>
      </c>
      <c r="K245" s="6" t="s">
        <v>26</v>
      </c>
      <c r="L245" s="6" t="s">
        <v>185</v>
      </c>
      <c r="M245" s="6" t="s">
        <v>28</v>
      </c>
      <c r="N245" s="6" t="s">
        <v>41</v>
      </c>
      <c r="O245" s="6" t="s">
        <v>30</v>
      </c>
      <c r="P245" s="6" t="s">
        <v>31</v>
      </c>
      <c r="Q245" s="6" t="s">
        <v>32</v>
      </c>
      <c r="R245" s="6" t="s">
        <v>33</v>
      </c>
      <c r="S245" s="6" t="s">
        <v>82</v>
      </c>
      <c r="T245" s="6" t="s">
        <v>35</v>
      </c>
    </row>
    <row r="246" spans="1:20" ht="22.5" customHeight="1">
      <c r="A246" s="5">
        <v>46011.397459398147</v>
      </c>
      <c r="B246" s="6" t="s">
        <v>692</v>
      </c>
      <c r="C246" s="7">
        <v>6</v>
      </c>
      <c r="D246" s="6" t="s">
        <v>692</v>
      </c>
      <c r="E246" s="6" t="s">
        <v>693</v>
      </c>
      <c r="F246" s="6" t="s">
        <v>674</v>
      </c>
      <c r="G246" s="6">
        <v>1113</v>
      </c>
      <c r="H246" s="6" t="s">
        <v>24</v>
      </c>
      <c r="I246" s="6" t="s">
        <v>39</v>
      </c>
      <c r="J246" s="6">
        <v>14</v>
      </c>
      <c r="K246" s="6" t="s">
        <v>61</v>
      </c>
      <c r="L246" s="6" t="s">
        <v>27</v>
      </c>
      <c r="M246" s="6" t="s">
        <v>28</v>
      </c>
      <c r="N246" s="6" t="s">
        <v>29</v>
      </c>
      <c r="O246" s="6" t="s">
        <v>73</v>
      </c>
      <c r="P246" s="6" t="s">
        <v>31</v>
      </c>
      <c r="Q246" s="6" t="s">
        <v>63</v>
      </c>
      <c r="R246" s="6" t="s">
        <v>33</v>
      </c>
      <c r="S246" s="6" t="s">
        <v>82</v>
      </c>
      <c r="T246" s="6" t="s">
        <v>35</v>
      </c>
    </row>
    <row r="247" spans="1:20" ht="22.5" customHeight="1">
      <c r="A247" s="5">
        <v>46011.397916747686</v>
      </c>
      <c r="B247" s="6" t="s">
        <v>694</v>
      </c>
      <c r="C247" s="7">
        <v>4</v>
      </c>
      <c r="D247" s="6" t="s">
        <v>695</v>
      </c>
      <c r="E247" s="6" t="s">
        <v>696</v>
      </c>
      <c r="F247" s="6" t="s">
        <v>616</v>
      </c>
      <c r="G247" s="6">
        <v>1110</v>
      </c>
      <c r="H247" s="6" t="s">
        <v>24</v>
      </c>
      <c r="I247" s="6" t="s">
        <v>25</v>
      </c>
      <c r="J247" s="6">
        <v>11302</v>
      </c>
      <c r="K247" s="6" t="s">
        <v>61</v>
      </c>
      <c r="L247" s="6" t="s">
        <v>27</v>
      </c>
      <c r="M247" s="6" t="s">
        <v>40</v>
      </c>
      <c r="N247" s="6" t="s">
        <v>129</v>
      </c>
      <c r="O247" s="6" t="s">
        <v>30</v>
      </c>
      <c r="P247" s="6" t="s">
        <v>31</v>
      </c>
      <c r="Q247" s="6" t="s">
        <v>32</v>
      </c>
      <c r="R247" s="6" t="s">
        <v>81</v>
      </c>
      <c r="S247" s="6" t="s">
        <v>82</v>
      </c>
      <c r="T247" s="6" t="s">
        <v>83</v>
      </c>
    </row>
    <row r="248" spans="1:20" ht="22.5" customHeight="1">
      <c r="A248" s="5">
        <v>46011.398116585653</v>
      </c>
      <c r="B248" s="6" t="s">
        <v>697</v>
      </c>
      <c r="C248" s="7">
        <v>7</v>
      </c>
      <c r="D248" s="6" t="s">
        <v>697</v>
      </c>
      <c r="E248" s="6" t="s">
        <v>698</v>
      </c>
      <c r="F248" s="6" t="s">
        <v>674</v>
      </c>
      <c r="G248" s="6">
        <v>1113</v>
      </c>
      <c r="H248" s="6" t="s">
        <v>24</v>
      </c>
      <c r="I248" s="6" t="s">
        <v>39</v>
      </c>
      <c r="J248" s="6">
        <v>11201</v>
      </c>
      <c r="K248" s="6" t="s">
        <v>26</v>
      </c>
      <c r="L248" s="6" t="s">
        <v>27</v>
      </c>
      <c r="M248" s="6" t="s">
        <v>40</v>
      </c>
      <c r="N248" s="6" t="s">
        <v>29</v>
      </c>
      <c r="O248" s="6" t="s">
        <v>30</v>
      </c>
      <c r="P248" s="6" t="s">
        <v>31</v>
      </c>
      <c r="Q248" s="6" t="s">
        <v>32</v>
      </c>
      <c r="R248" s="6" t="s">
        <v>33</v>
      </c>
      <c r="S248" s="6" t="s">
        <v>82</v>
      </c>
      <c r="T248" s="6" t="s">
        <v>98</v>
      </c>
    </row>
    <row r="249" spans="1:20" ht="22.5" customHeight="1">
      <c r="A249" s="5">
        <v>46011.398757361108</v>
      </c>
      <c r="B249" s="6" t="s">
        <v>699</v>
      </c>
      <c r="C249" s="7">
        <v>3</v>
      </c>
      <c r="D249" s="6" t="s">
        <v>699</v>
      </c>
      <c r="E249" s="6" t="s">
        <v>700</v>
      </c>
      <c r="F249" s="6" t="s">
        <v>674</v>
      </c>
      <c r="G249" s="6">
        <v>1113</v>
      </c>
      <c r="H249" s="6" t="s">
        <v>24</v>
      </c>
      <c r="I249" s="6" t="s">
        <v>39</v>
      </c>
      <c r="J249" s="8" t="s">
        <v>383</v>
      </c>
      <c r="K249" s="6" t="s">
        <v>86</v>
      </c>
      <c r="L249" s="6" t="s">
        <v>79</v>
      </c>
      <c r="M249" s="6" t="s">
        <v>28</v>
      </c>
      <c r="N249" s="6" t="s">
        <v>41</v>
      </c>
      <c r="O249" s="6" t="s">
        <v>30</v>
      </c>
      <c r="P249" s="6" t="s">
        <v>96</v>
      </c>
      <c r="Q249" s="6" t="s">
        <v>32</v>
      </c>
      <c r="R249" s="6" t="s">
        <v>81</v>
      </c>
      <c r="S249" s="6" t="s">
        <v>82</v>
      </c>
      <c r="T249" s="6" t="s">
        <v>130</v>
      </c>
    </row>
    <row r="250" spans="1:20" ht="22.5" customHeight="1">
      <c r="A250" s="5">
        <v>46011.398791481479</v>
      </c>
      <c r="B250" s="6" t="s">
        <v>701</v>
      </c>
      <c r="C250" s="7">
        <v>3</v>
      </c>
      <c r="D250" s="6" t="s">
        <v>701</v>
      </c>
      <c r="E250" s="6" t="s">
        <v>702</v>
      </c>
      <c r="F250" s="6" t="s">
        <v>616</v>
      </c>
      <c r="G250" s="6">
        <v>1110</v>
      </c>
      <c r="H250" s="6" t="s">
        <v>24</v>
      </c>
      <c r="I250" s="6" t="s">
        <v>25</v>
      </c>
      <c r="J250" s="6">
        <v>110331</v>
      </c>
      <c r="K250" s="6" t="s">
        <v>61</v>
      </c>
      <c r="L250" s="6" t="s">
        <v>27</v>
      </c>
      <c r="M250" s="6" t="s">
        <v>40</v>
      </c>
      <c r="N250" s="6" t="s">
        <v>29</v>
      </c>
      <c r="O250" s="6" t="s">
        <v>30</v>
      </c>
      <c r="P250" s="6" t="s">
        <v>96</v>
      </c>
      <c r="Q250" s="6" t="s">
        <v>80</v>
      </c>
      <c r="R250" s="6" t="s">
        <v>81</v>
      </c>
      <c r="S250" s="6" t="s">
        <v>154</v>
      </c>
      <c r="T250" s="6" t="s">
        <v>83</v>
      </c>
    </row>
    <row r="251" spans="1:20" ht="22.5" customHeight="1">
      <c r="A251" s="5">
        <v>46011.398799224538</v>
      </c>
      <c r="B251" s="6" t="s">
        <v>703</v>
      </c>
      <c r="C251" s="7">
        <v>4</v>
      </c>
      <c r="D251" s="6" t="s">
        <v>703</v>
      </c>
      <c r="E251" s="6" t="s">
        <v>704</v>
      </c>
      <c r="F251" s="6" t="s">
        <v>674</v>
      </c>
      <c r="G251" s="6">
        <v>1113</v>
      </c>
      <c r="H251" s="6" t="s">
        <v>24</v>
      </c>
      <c r="I251" s="6" t="s">
        <v>39</v>
      </c>
      <c r="J251" s="6">
        <v>11205</v>
      </c>
      <c r="K251" s="6" t="s">
        <v>86</v>
      </c>
      <c r="L251" s="6" t="s">
        <v>79</v>
      </c>
      <c r="M251" s="6" t="s">
        <v>28</v>
      </c>
      <c r="N251" s="6" t="s">
        <v>41</v>
      </c>
      <c r="O251" s="6" t="s">
        <v>30</v>
      </c>
      <c r="P251" s="6" t="s">
        <v>96</v>
      </c>
      <c r="Q251" s="6" t="s">
        <v>32</v>
      </c>
      <c r="R251" s="6" t="s">
        <v>33</v>
      </c>
      <c r="S251" s="6" t="s">
        <v>82</v>
      </c>
      <c r="T251" s="6" t="s">
        <v>130</v>
      </c>
    </row>
    <row r="252" spans="1:20" ht="22.5" customHeight="1">
      <c r="A252" s="5">
        <v>46011.398916493054</v>
      </c>
      <c r="B252" s="6" t="s">
        <v>705</v>
      </c>
      <c r="C252" s="7">
        <v>4</v>
      </c>
      <c r="D252" s="6" t="s">
        <v>705</v>
      </c>
      <c r="E252" s="6" t="s">
        <v>706</v>
      </c>
      <c r="F252" s="6" t="s">
        <v>674</v>
      </c>
      <c r="G252" s="6">
        <v>1113</v>
      </c>
      <c r="H252" s="6" t="s">
        <v>24</v>
      </c>
      <c r="I252" s="6" t="s">
        <v>39</v>
      </c>
      <c r="J252" s="6">
        <v>11203</v>
      </c>
      <c r="K252" s="6" t="s">
        <v>86</v>
      </c>
      <c r="L252" s="6" t="s">
        <v>79</v>
      </c>
      <c r="M252" s="6" t="s">
        <v>28</v>
      </c>
      <c r="N252" s="6" t="s">
        <v>41</v>
      </c>
      <c r="O252" s="6" t="s">
        <v>30</v>
      </c>
      <c r="P252" s="6" t="s">
        <v>96</v>
      </c>
      <c r="Q252" s="6" t="s">
        <v>32</v>
      </c>
      <c r="R252" s="6" t="s">
        <v>33</v>
      </c>
      <c r="S252" s="6" t="s">
        <v>82</v>
      </c>
      <c r="T252" s="6" t="s">
        <v>130</v>
      </c>
    </row>
    <row r="253" spans="1:20" ht="22.5" customHeight="1">
      <c r="A253" s="5">
        <v>46011.401203263886</v>
      </c>
      <c r="B253" s="6" t="s">
        <v>707</v>
      </c>
      <c r="C253" s="7">
        <v>4</v>
      </c>
      <c r="D253" s="6" t="s">
        <v>708</v>
      </c>
      <c r="E253" s="6" t="s">
        <v>709</v>
      </c>
      <c r="F253" s="6" t="s">
        <v>674</v>
      </c>
      <c r="G253" s="6">
        <v>1113</v>
      </c>
      <c r="H253" s="6" t="s">
        <v>24</v>
      </c>
      <c r="I253" s="6" t="s">
        <v>39</v>
      </c>
      <c r="J253" s="6">
        <v>11213</v>
      </c>
      <c r="K253" s="6" t="s">
        <v>175</v>
      </c>
      <c r="L253" s="6" t="s">
        <v>94</v>
      </c>
      <c r="M253" s="6" t="s">
        <v>40</v>
      </c>
      <c r="N253" s="6" t="s">
        <v>29</v>
      </c>
      <c r="O253" s="6" t="s">
        <v>30</v>
      </c>
      <c r="P253" s="6" t="s">
        <v>31</v>
      </c>
      <c r="Q253" s="6" t="s">
        <v>80</v>
      </c>
      <c r="R253" s="6" t="s">
        <v>81</v>
      </c>
      <c r="S253" s="6" t="s">
        <v>82</v>
      </c>
      <c r="T253" s="6" t="s">
        <v>35</v>
      </c>
    </row>
    <row r="254" spans="1:20" ht="22.5" customHeight="1">
      <c r="A254" s="5">
        <v>46011.401874641204</v>
      </c>
      <c r="B254" s="6" t="s">
        <v>710</v>
      </c>
      <c r="C254" s="7">
        <v>3</v>
      </c>
      <c r="D254" s="6" t="s">
        <v>711</v>
      </c>
      <c r="E254" s="6" t="s">
        <v>712</v>
      </c>
      <c r="F254" s="6" t="s">
        <v>354</v>
      </c>
      <c r="G254" s="6">
        <v>1121</v>
      </c>
      <c r="H254" s="6" t="s">
        <v>24</v>
      </c>
      <c r="I254" s="6" t="s">
        <v>39</v>
      </c>
      <c r="J254" s="6">
        <v>18</v>
      </c>
      <c r="K254" s="6" t="s">
        <v>26</v>
      </c>
      <c r="L254" s="6" t="s">
        <v>27</v>
      </c>
      <c r="M254" s="6" t="s">
        <v>40</v>
      </c>
      <c r="N254" s="6" t="s">
        <v>41</v>
      </c>
      <c r="O254" s="6" t="s">
        <v>73</v>
      </c>
      <c r="P254" s="6" t="s">
        <v>42</v>
      </c>
      <c r="Q254" s="6" t="s">
        <v>80</v>
      </c>
      <c r="R254" s="6" t="s">
        <v>33</v>
      </c>
      <c r="S254" s="6" t="s">
        <v>87</v>
      </c>
      <c r="T254" s="6" t="s">
        <v>83</v>
      </c>
    </row>
    <row r="255" spans="1:20" ht="22.5" customHeight="1">
      <c r="A255" s="5">
        <v>46011.401932928246</v>
      </c>
      <c r="B255" s="6" t="s">
        <v>713</v>
      </c>
      <c r="C255" s="7">
        <v>8</v>
      </c>
      <c r="D255" s="6" t="s">
        <v>713</v>
      </c>
      <c r="E255" s="6" t="s">
        <v>714</v>
      </c>
      <c r="F255" s="6" t="s">
        <v>616</v>
      </c>
      <c r="G255" s="6">
        <v>1110</v>
      </c>
      <c r="H255" s="6" t="s">
        <v>24</v>
      </c>
      <c r="I255" s="6" t="s">
        <v>25</v>
      </c>
      <c r="J255" s="6">
        <v>45</v>
      </c>
      <c r="K255" s="6" t="s">
        <v>26</v>
      </c>
      <c r="L255" s="6" t="s">
        <v>27</v>
      </c>
      <c r="M255" s="6" t="s">
        <v>40</v>
      </c>
      <c r="N255" s="6" t="s">
        <v>41</v>
      </c>
      <c r="O255" s="6" t="s">
        <v>30</v>
      </c>
      <c r="P255" s="6" t="s">
        <v>31</v>
      </c>
      <c r="Q255" s="6" t="s">
        <v>32</v>
      </c>
      <c r="R255" s="6" t="s">
        <v>33</v>
      </c>
      <c r="S255" s="6" t="s">
        <v>34</v>
      </c>
      <c r="T255" s="6" t="s">
        <v>35</v>
      </c>
    </row>
    <row r="256" spans="1:20" ht="22.5" customHeight="1">
      <c r="A256" s="5">
        <v>46011.402392037038</v>
      </c>
      <c r="B256" s="6" t="s">
        <v>715</v>
      </c>
      <c r="C256" s="7">
        <v>4</v>
      </c>
      <c r="D256" s="6" t="s">
        <v>715</v>
      </c>
      <c r="E256" s="6" t="s">
        <v>716</v>
      </c>
      <c r="F256" s="6" t="s">
        <v>674</v>
      </c>
      <c r="G256" s="6">
        <v>1113</v>
      </c>
      <c r="H256" s="6" t="s">
        <v>24</v>
      </c>
      <c r="I256" s="6" t="s">
        <v>39</v>
      </c>
      <c r="J256" s="8" t="s">
        <v>469</v>
      </c>
      <c r="K256" s="6" t="s">
        <v>86</v>
      </c>
      <c r="L256" s="6" t="s">
        <v>94</v>
      </c>
      <c r="M256" s="6" t="s">
        <v>28</v>
      </c>
      <c r="N256" s="6" t="s">
        <v>29</v>
      </c>
      <c r="O256" s="6" t="s">
        <v>30</v>
      </c>
      <c r="P256" s="6" t="s">
        <v>96</v>
      </c>
      <c r="Q256" s="6" t="s">
        <v>63</v>
      </c>
      <c r="R256" s="6" t="s">
        <v>97</v>
      </c>
      <c r="S256" s="6" t="s">
        <v>154</v>
      </c>
      <c r="T256" s="6" t="s">
        <v>35</v>
      </c>
    </row>
    <row r="257" spans="1:20" ht="22.5" customHeight="1">
      <c r="A257" s="5">
        <v>46011.402493229165</v>
      </c>
      <c r="B257" s="6" t="s">
        <v>717</v>
      </c>
      <c r="C257" s="7">
        <v>8</v>
      </c>
      <c r="D257" s="6" t="s">
        <v>717</v>
      </c>
      <c r="E257" s="6" t="s">
        <v>718</v>
      </c>
      <c r="F257" s="6" t="s">
        <v>616</v>
      </c>
      <c r="G257" s="6">
        <v>1110</v>
      </c>
      <c r="H257" s="6" t="s">
        <v>24</v>
      </c>
      <c r="I257" s="6" t="s">
        <v>25</v>
      </c>
      <c r="J257" s="6">
        <v>19</v>
      </c>
      <c r="K257" s="6" t="s">
        <v>26</v>
      </c>
      <c r="L257" s="6" t="s">
        <v>27</v>
      </c>
      <c r="M257" s="6" t="s">
        <v>40</v>
      </c>
      <c r="N257" s="6" t="s">
        <v>41</v>
      </c>
      <c r="O257" s="6" t="s">
        <v>30</v>
      </c>
      <c r="P257" s="6" t="s">
        <v>31</v>
      </c>
      <c r="Q257" s="6" t="s">
        <v>32</v>
      </c>
      <c r="R257" s="6" t="s">
        <v>33</v>
      </c>
      <c r="S257" s="6" t="s">
        <v>34</v>
      </c>
      <c r="T257" s="6" t="s">
        <v>35</v>
      </c>
    </row>
    <row r="258" spans="1:20" ht="22.5" customHeight="1">
      <c r="A258" s="5">
        <v>46011.402509780091</v>
      </c>
      <c r="B258" s="6" t="s">
        <v>719</v>
      </c>
      <c r="C258" s="7">
        <v>8</v>
      </c>
      <c r="D258" s="6" t="s">
        <v>720</v>
      </c>
      <c r="E258" s="6" t="s">
        <v>721</v>
      </c>
      <c r="F258" s="6" t="s">
        <v>616</v>
      </c>
      <c r="G258" s="6">
        <v>1110</v>
      </c>
      <c r="H258" s="6" t="s">
        <v>24</v>
      </c>
      <c r="I258" s="6" t="s">
        <v>25</v>
      </c>
      <c r="J258" s="6">
        <v>24</v>
      </c>
      <c r="K258" s="6" t="s">
        <v>26</v>
      </c>
      <c r="L258" s="6" t="s">
        <v>27</v>
      </c>
      <c r="M258" s="6" t="s">
        <v>40</v>
      </c>
      <c r="N258" s="6" t="s">
        <v>41</v>
      </c>
      <c r="O258" s="6" t="s">
        <v>30</v>
      </c>
      <c r="P258" s="6" t="s">
        <v>31</v>
      </c>
      <c r="Q258" s="6" t="s">
        <v>32</v>
      </c>
      <c r="R258" s="6" t="s">
        <v>33</v>
      </c>
      <c r="S258" s="6" t="s">
        <v>34</v>
      </c>
      <c r="T258" s="6" t="s">
        <v>35</v>
      </c>
    </row>
    <row r="259" spans="1:20" ht="22.5" customHeight="1">
      <c r="A259" s="5">
        <v>46011.403170405094</v>
      </c>
      <c r="B259" s="6" t="s">
        <v>722</v>
      </c>
      <c r="C259" s="7">
        <v>4</v>
      </c>
      <c r="D259" s="6" t="s">
        <v>723</v>
      </c>
      <c r="E259" s="6" t="s">
        <v>724</v>
      </c>
      <c r="F259" s="6" t="s">
        <v>354</v>
      </c>
      <c r="G259" s="6">
        <v>1121</v>
      </c>
      <c r="H259" s="6" t="s">
        <v>24</v>
      </c>
      <c r="I259" s="6" t="s">
        <v>39</v>
      </c>
      <c r="J259" s="6">
        <v>9</v>
      </c>
      <c r="K259" s="6" t="s">
        <v>26</v>
      </c>
      <c r="L259" s="6" t="s">
        <v>94</v>
      </c>
      <c r="M259" s="6" t="s">
        <v>95</v>
      </c>
      <c r="N259" s="6" t="s">
        <v>29</v>
      </c>
      <c r="O259" s="6" t="s">
        <v>30</v>
      </c>
      <c r="P259" s="6" t="s">
        <v>42</v>
      </c>
      <c r="Q259" s="6" t="s">
        <v>63</v>
      </c>
      <c r="R259" s="6" t="s">
        <v>33</v>
      </c>
      <c r="S259" s="6" t="s">
        <v>87</v>
      </c>
      <c r="T259" s="6" t="s">
        <v>98</v>
      </c>
    </row>
    <row r="260" spans="1:20" ht="22.5" customHeight="1">
      <c r="A260" s="5">
        <v>46011.406101527777</v>
      </c>
      <c r="B260" s="6" t="s">
        <v>725</v>
      </c>
      <c r="C260" s="7">
        <v>4</v>
      </c>
      <c r="D260" s="6" t="s">
        <v>726</v>
      </c>
      <c r="E260" s="6" t="s">
        <v>727</v>
      </c>
      <c r="F260" s="6" t="s">
        <v>56</v>
      </c>
      <c r="G260" s="6">
        <v>1105</v>
      </c>
      <c r="H260" s="6" t="s">
        <v>24</v>
      </c>
      <c r="I260" s="6" t="s">
        <v>25</v>
      </c>
      <c r="J260" s="6">
        <v>32</v>
      </c>
      <c r="K260" s="6" t="s">
        <v>86</v>
      </c>
      <c r="L260" s="6" t="s">
        <v>79</v>
      </c>
      <c r="M260" s="6" t="s">
        <v>28</v>
      </c>
      <c r="N260" s="6" t="s">
        <v>62</v>
      </c>
      <c r="O260" s="6" t="s">
        <v>30</v>
      </c>
      <c r="P260" s="6" t="s">
        <v>31</v>
      </c>
      <c r="Q260" s="6" t="s">
        <v>63</v>
      </c>
      <c r="R260" s="6" t="s">
        <v>97</v>
      </c>
      <c r="S260" s="6" t="s">
        <v>34</v>
      </c>
      <c r="T260" s="6" t="s">
        <v>130</v>
      </c>
    </row>
    <row r="261" spans="1:20" ht="22.5" customHeight="1">
      <c r="A261" s="5">
        <v>46011.406404224537</v>
      </c>
      <c r="B261" s="6" t="s">
        <v>728</v>
      </c>
      <c r="C261" s="7">
        <v>2</v>
      </c>
      <c r="D261" s="6" t="s">
        <v>729</v>
      </c>
      <c r="E261" s="6" t="s">
        <v>730</v>
      </c>
      <c r="F261" s="6" t="s">
        <v>56</v>
      </c>
      <c r="G261" s="6">
        <v>1105</v>
      </c>
      <c r="H261" s="6" t="s">
        <v>24</v>
      </c>
      <c r="I261" s="6" t="s">
        <v>25</v>
      </c>
      <c r="J261" s="6">
        <v>11337</v>
      </c>
      <c r="K261" s="6" t="s">
        <v>86</v>
      </c>
      <c r="L261" s="6" t="s">
        <v>94</v>
      </c>
      <c r="M261" s="6" t="s">
        <v>28</v>
      </c>
      <c r="N261" s="6" t="s">
        <v>62</v>
      </c>
      <c r="O261" s="6" t="s">
        <v>30</v>
      </c>
      <c r="P261" s="6" t="s">
        <v>96</v>
      </c>
      <c r="Q261" s="6" t="s">
        <v>63</v>
      </c>
      <c r="R261" s="6" t="s">
        <v>97</v>
      </c>
      <c r="S261" s="6" t="s">
        <v>82</v>
      </c>
      <c r="T261" s="6" t="s">
        <v>98</v>
      </c>
    </row>
    <row r="262" spans="1:20" ht="22.5" customHeight="1">
      <c r="A262" s="5">
        <v>46011.40679760417</v>
      </c>
      <c r="B262" s="6" t="s">
        <v>731</v>
      </c>
      <c r="C262" s="7">
        <v>8</v>
      </c>
      <c r="D262" s="6" t="s">
        <v>731</v>
      </c>
      <c r="E262" s="6" t="s">
        <v>732</v>
      </c>
      <c r="F262" s="6" t="s">
        <v>56</v>
      </c>
      <c r="G262" s="6">
        <v>1105</v>
      </c>
      <c r="H262" s="6" t="s">
        <v>24</v>
      </c>
      <c r="I262" s="6" t="s">
        <v>25</v>
      </c>
      <c r="J262" s="6">
        <v>12</v>
      </c>
      <c r="K262" s="6" t="s">
        <v>26</v>
      </c>
      <c r="L262" s="6" t="s">
        <v>27</v>
      </c>
      <c r="M262" s="6" t="s">
        <v>28</v>
      </c>
      <c r="N262" s="6" t="s">
        <v>29</v>
      </c>
      <c r="O262" s="6" t="s">
        <v>30</v>
      </c>
      <c r="P262" s="6" t="s">
        <v>31</v>
      </c>
      <c r="Q262" s="6" t="s">
        <v>63</v>
      </c>
      <c r="R262" s="6" t="s">
        <v>33</v>
      </c>
      <c r="S262" s="6" t="s">
        <v>34</v>
      </c>
      <c r="T262" s="6" t="s">
        <v>83</v>
      </c>
    </row>
    <row r="263" spans="1:20" ht="22.5" customHeight="1">
      <c r="A263" s="5">
        <v>46011.406902939816</v>
      </c>
      <c r="B263" s="6" t="s">
        <v>733</v>
      </c>
      <c r="C263" s="7">
        <v>8</v>
      </c>
      <c r="D263" s="6" t="s">
        <v>733</v>
      </c>
      <c r="E263" s="6" t="s">
        <v>734</v>
      </c>
      <c r="F263" s="6" t="s">
        <v>56</v>
      </c>
      <c r="G263" s="6">
        <v>1105</v>
      </c>
      <c r="H263" s="6" t="s">
        <v>24</v>
      </c>
      <c r="I263" s="6" t="s">
        <v>25</v>
      </c>
      <c r="J263" s="6">
        <v>11315</v>
      </c>
      <c r="K263" s="6" t="s">
        <v>26</v>
      </c>
      <c r="L263" s="6" t="s">
        <v>27</v>
      </c>
      <c r="M263" s="6" t="s">
        <v>28</v>
      </c>
      <c r="N263" s="6" t="s">
        <v>29</v>
      </c>
      <c r="O263" s="6" t="s">
        <v>30</v>
      </c>
      <c r="P263" s="6" t="s">
        <v>31</v>
      </c>
      <c r="Q263" s="6" t="s">
        <v>63</v>
      </c>
      <c r="R263" s="6" t="s">
        <v>33</v>
      </c>
      <c r="S263" s="6" t="s">
        <v>34</v>
      </c>
      <c r="T263" s="6" t="s">
        <v>83</v>
      </c>
    </row>
    <row r="264" spans="1:20" ht="22.5" customHeight="1">
      <c r="A264" s="5">
        <v>46011.408592083331</v>
      </c>
      <c r="B264" s="6" t="s">
        <v>735</v>
      </c>
      <c r="C264" s="7">
        <v>5</v>
      </c>
      <c r="D264" s="6" t="s">
        <v>736</v>
      </c>
      <c r="E264" s="6" t="s">
        <v>737</v>
      </c>
      <c r="F264" s="6" t="s">
        <v>56</v>
      </c>
      <c r="G264" s="6">
        <v>1105</v>
      </c>
      <c r="H264" s="6" t="s">
        <v>24</v>
      </c>
      <c r="I264" s="6" t="s">
        <v>25</v>
      </c>
      <c r="J264" s="6">
        <v>11310</v>
      </c>
      <c r="K264" s="6" t="s">
        <v>61</v>
      </c>
      <c r="L264" s="6" t="s">
        <v>94</v>
      </c>
      <c r="M264" s="6" t="s">
        <v>40</v>
      </c>
      <c r="N264" s="6" t="s">
        <v>29</v>
      </c>
      <c r="O264" s="6" t="s">
        <v>30</v>
      </c>
      <c r="P264" s="6" t="s">
        <v>31</v>
      </c>
      <c r="Q264" s="6" t="s">
        <v>32</v>
      </c>
      <c r="R264" s="6" t="s">
        <v>64</v>
      </c>
      <c r="S264" s="6" t="s">
        <v>82</v>
      </c>
      <c r="T264" s="6" t="s">
        <v>35</v>
      </c>
    </row>
    <row r="265" spans="1:20" ht="22.5" customHeight="1">
      <c r="A265" s="5">
        <v>46011.412607152779</v>
      </c>
      <c r="B265" s="6" t="s">
        <v>738</v>
      </c>
      <c r="C265" s="7">
        <v>8</v>
      </c>
      <c r="D265" s="6" t="s">
        <v>738</v>
      </c>
      <c r="E265" s="6" t="s">
        <v>739</v>
      </c>
      <c r="F265" s="6" t="s">
        <v>56</v>
      </c>
      <c r="G265" s="6">
        <v>1105</v>
      </c>
      <c r="H265" s="6" t="s">
        <v>24</v>
      </c>
      <c r="I265" s="6" t="s">
        <v>25</v>
      </c>
      <c r="J265" s="6">
        <v>11338</v>
      </c>
      <c r="K265" s="6" t="s">
        <v>26</v>
      </c>
      <c r="L265" s="6" t="s">
        <v>27</v>
      </c>
      <c r="M265" s="6" t="s">
        <v>28</v>
      </c>
      <c r="N265" s="6" t="s">
        <v>29</v>
      </c>
      <c r="O265" s="6" t="s">
        <v>30</v>
      </c>
      <c r="P265" s="6" t="s">
        <v>96</v>
      </c>
      <c r="Q265" s="6" t="s">
        <v>32</v>
      </c>
      <c r="R265" s="6" t="s">
        <v>97</v>
      </c>
      <c r="S265" s="6" t="s">
        <v>34</v>
      </c>
      <c r="T265" s="6" t="s">
        <v>35</v>
      </c>
    </row>
    <row r="266" spans="1:20" ht="22.5" customHeight="1">
      <c r="A266" s="5">
        <v>46011.435142881943</v>
      </c>
      <c r="B266" s="6" t="s">
        <v>740</v>
      </c>
      <c r="C266" s="7">
        <v>2</v>
      </c>
      <c r="D266" s="6" t="s">
        <v>741</v>
      </c>
      <c r="E266" s="6" t="s">
        <v>742</v>
      </c>
      <c r="F266" s="6" t="s">
        <v>743</v>
      </c>
      <c r="G266" s="8" t="s">
        <v>744</v>
      </c>
      <c r="H266" s="6" t="s">
        <v>24</v>
      </c>
      <c r="I266" s="6" t="s">
        <v>39</v>
      </c>
      <c r="J266" s="6">
        <v>98764</v>
      </c>
      <c r="K266" s="6" t="s">
        <v>86</v>
      </c>
      <c r="L266" s="6" t="s">
        <v>79</v>
      </c>
      <c r="M266" s="6" t="s">
        <v>40</v>
      </c>
      <c r="N266" s="6" t="s">
        <v>29</v>
      </c>
      <c r="O266" s="6" t="s">
        <v>73</v>
      </c>
      <c r="P266" s="6" t="s">
        <v>42</v>
      </c>
      <c r="Q266" s="6" t="s">
        <v>80</v>
      </c>
      <c r="R266" s="6" t="s">
        <v>33</v>
      </c>
      <c r="S266" s="6" t="s">
        <v>154</v>
      </c>
      <c r="T266" s="6" t="s">
        <v>83</v>
      </c>
    </row>
    <row r="267" spans="1:20" ht="22.5" customHeight="1">
      <c r="A267" s="5">
        <v>46011.455951574069</v>
      </c>
      <c r="B267" s="6" t="s">
        <v>745</v>
      </c>
      <c r="C267" s="7">
        <v>4</v>
      </c>
      <c r="D267" s="6" t="s">
        <v>745</v>
      </c>
      <c r="E267" s="6" t="s">
        <v>691</v>
      </c>
      <c r="F267" s="6" t="s">
        <v>674</v>
      </c>
      <c r="G267" s="6">
        <v>1113</v>
      </c>
      <c r="H267" s="6" t="s">
        <v>24</v>
      </c>
      <c r="I267" s="6" t="s">
        <v>39</v>
      </c>
      <c r="J267" s="6">
        <v>11210</v>
      </c>
      <c r="K267" s="6" t="s">
        <v>26</v>
      </c>
      <c r="L267" s="6" t="s">
        <v>185</v>
      </c>
      <c r="M267" s="6" t="s">
        <v>40</v>
      </c>
      <c r="N267" s="6" t="s">
        <v>129</v>
      </c>
      <c r="O267" s="6" t="s">
        <v>73</v>
      </c>
      <c r="P267" s="6" t="s">
        <v>42</v>
      </c>
      <c r="Q267" s="6" t="s">
        <v>32</v>
      </c>
      <c r="R267" s="6" t="s">
        <v>33</v>
      </c>
      <c r="S267" s="6" t="s">
        <v>34</v>
      </c>
      <c r="T267" s="6" t="s">
        <v>83</v>
      </c>
    </row>
    <row r="268" spans="1:20" ht="22.5" customHeight="1">
      <c r="A268" s="5">
        <v>46011.457186770829</v>
      </c>
      <c r="B268" s="6" t="s">
        <v>746</v>
      </c>
      <c r="C268" s="7">
        <v>1</v>
      </c>
      <c r="D268" s="6" t="s">
        <v>747</v>
      </c>
      <c r="E268" s="6" t="s">
        <v>748</v>
      </c>
      <c r="F268" s="6" t="s">
        <v>674</v>
      </c>
      <c r="G268" s="6">
        <v>1113</v>
      </c>
      <c r="H268" s="6" t="s">
        <v>24</v>
      </c>
      <c r="I268" s="6" t="s">
        <v>39</v>
      </c>
      <c r="J268" s="6">
        <v>11225</v>
      </c>
      <c r="K268" s="6" t="s">
        <v>61</v>
      </c>
      <c r="L268" s="6" t="s">
        <v>94</v>
      </c>
      <c r="M268" s="6" t="s">
        <v>95</v>
      </c>
      <c r="N268" s="6" t="s">
        <v>62</v>
      </c>
      <c r="O268" s="6" t="s">
        <v>73</v>
      </c>
      <c r="P268" s="6" t="s">
        <v>31</v>
      </c>
      <c r="Q268" s="6" t="s">
        <v>80</v>
      </c>
      <c r="R268" s="6" t="s">
        <v>64</v>
      </c>
      <c r="S268" s="6" t="s">
        <v>87</v>
      </c>
      <c r="T268" s="6" t="s">
        <v>98</v>
      </c>
    </row>
    <row r="269" spans="1:20" ht="22.5" customHeight="1">
      <c r="A269" s="5">
        <v>46011.458883252315</v>
      </c>
      <c r="B269" s="6" t="s">
        <v>749</v>
      </c>
      <c r="C269" s="7">
        <v>1</v>
      </c>
      <c r="D269" s="6" t="s">
        <v>749</v>
      </c>
      <c r="E269" s="6" t="s">
        <v>750</v>
      </c>
      <c r="F269" s="6" t="s">
        <v>674</v>
      </c>
      <c r="G269" s="6">
        <v>1113</v>
      </c>
      <c r="H269" s="6" t="s">
        <v>24</v>
      </c>
      <c r="I269" s="6" t="s">
        <v>39</v>
      </c>
      <c r="J269" s="6">
        <v>11205</v>
      </c>
      <c r="K269" s="6" t="s">
        <v>86</v>
      </c>
      <c r="L269" s="6" t="s">
        <v>185</v>
      </c>
      <c r="M269" s="6" t="s">
        <v>40</v>
      </c>
      <c r="N269" s="6" t="s">
        <v>29</v>
      </c>
      <c r="O269" s="6" t="s">
        <v>73</v>
      </c>
      <c r="P269" s="6" t="s">
        <v>42</v>
      </c>
      <c r="Q269" s="6" t="s">
        <v>63</v>
      </c>
      <c r="R269" s="6" t="s">
        <v>97</v>
      </c>
      <c r="S269" s="6" t="s">
        <v>154</v>
      </c>
      <c r="T269" s="6" t="s">
        <v>83</v>
      </c>
    </row>
    <row r="270" spans="1:20" ht="22.5" customHeight="1">
      <c r="A270" s="5">
        <v>46011.461788090281</v>
      </c>
      <c r="B270" s="6" t="s">
        <v>751</v>
      </c>
      <c r="C270" s="7">
        <v>1</v>
      </c>
      <c r="D270" s="6" t="s">
        <v>751</v>
      </c>
      <c r="E270" s="6" t="s">
        <v>752</v>
      </c>
      <c r="F270" s="6" t="s">
        <v>674</v>
      </c>
      <c r="G270" s="6">
        <v>1113</v>
      </c>
      <c r="H270" s="6" t="s">
        <v>24</v>
      </c>
      <c r="I270" s="6" t="s">
        <v>39</v>
      </c>
      <c r="J270" s="6">
        <v>11205</v>
      </c>
      <c r="K270" s="6" t="s">
        <v>86</v>
      </c>
      <c r="L270" s="6" t="s">
        <v>79</v>
      </c>
      <c r="M270" s="6" t="s">
        <v>28</v>
      </c>
      <c r="N270" s="6" t="s">
        <v>62</v>
      </c>
      <c r="O270" s="6" t="s">
        <v>73</v>
      </c>
      <c r="P270" s="6" t="s">
        <v>96</v>
      </c>
      <c r="Q270" s="6" t="s">
        <v>80</v>
      </c>
      <c r="R270" s="6" t="s">
        <v>97</v>
      </c>
      <c r="S270" s="6" t="s">
        <v>82</v>
      </c>
      <c r="T270" s="6" t="s">
        <v>98</v>
      </c>
    </row>
    <row r="271" spans="1:20" ht="22.5" customHeight="1">
      <c r="A271" s="5">
        <v>46011.462378888886</v>
      </c>
      <c r="B271" s="6" t="s">
        <v>753</v>
      </c>
      <c r="C271" s="7">
        <v>2</v>
      </c>
      <c r="D271" s="6" t="s">
        <v>753</v>
      </c>
      <c r="E271" s="6" t="s">
        <v>754</v>
      </c>
      <c r="F271" s="6" t="s">
        <v>674</v>
      </c>
      <c r="G271" s="6">
        <v>1113</v>
      </c>
      <c r="H271" s="6" t="s">
        <v>24</v>
      </c>
      <c r="I271" s="6" t="s">
        <v>39</v>
      </c>
      <c r="J271" s="8" t="s">
        <v>383</v>
      </c>
      <c r="K271" s="6" t="s">
        <v>61</v>
      </c>
      <c r="L271" s="6" t="s">
        <v>27</v>
      </c>
      <c r="M271" s="6" t="s">
        <v>40</v>
      </c>
      <c r="N271" s="6" t="s">
        <v>129</v>
      </c>
      <c r="O271" s="6" t="s">
        <v>30</v>
      </c>
      <c r="P271" s="6" t="s">
        <v>42</v>
      </c>
      <c r="Q271" s="6" t="s">
        <v>80</v>
      </c>
      <c r="R271" s="6" t="s">
        <v>64</v>
      </c>
      <c r="S271" s="6" t="s">
        <v>82</v>
      </c>
      <c r="T271" s="6" t="s">
        <v>130</v>
      </c>
    </row>
    <row r="272" spans="1:20" ht="22.5" customHeight="1">
      <c r="A272" s="5">
        <v>46011.462695277776</v>
      </c>
      <c r="B272" s="6" t="s">
        <v>755</v>
      </c>
      <c r="C272" s="7">
        <v>4</v>
      </c>
      <c r="D272" s="6" t="s">
        <v>755</v>
      </c>
      <c r="E272" s="6" t="s">
        <v>756</v>
      </c>
      <c r="F272" s="6" t="s">
        <v>674</v>
      </c>
      <c r="G272" s="6">
        <v>1113</v>
      </c>
      <c r="H272" s="6" t="s">
        <v>24</v>
      </c>
      <c r="I272" s="6" t="s">
        <v>39</v>
      </c>
      <c r="J272" s="6">
        <v>21</v>
      </c>
      <c r="K272" s="6" t="s">
        <v>61</v>
      </c>
      <c r="L272" s="6" t="s">
        <v>94</v>
      </c>
      <c r="M272" s="6" t="s">
        <v>28</v>
      </c>
      <c r="N272" s="6" t="s">
        <v>129</v>
      </c>
      <c r="O272" s="6" t="s">
        <v>30</v>
      </c>
      <c r="P272" s="6" t="s">
        <v>42</v>
      </c>
      <c r="Q272" s="6" t="s">
        <v>32</v>
      </c>
      <c r="R272" s="6" t="s">
        <v>33</v>
      </c>
      <c r="S272" s="6" t="s">
        <v>82</v>
      </c>
      <c r="T272" s="6" t="s">
        <v>83</v>
      </c>
    </row>
    <row r="273" spans="1:20" ht="22.5" customHeight="1">
      <c r="A273" s="5">
        <v>46011.465013668982</v>
      </c>
      <c r="B273" s="6" t="s">
        <v>757</v>
      </c>
      <c r="C273" s="7">
        <v>2</v>
      </c>
      <c r="D273" s="6" t="s">
        <v>757</v>
      </c>
      <c r="E273" s="6" t="s">
        <v>758</v>
      </c>
      <c r="F273" s="6" t="s">
        <v>674</v>
      </c>
      <c r="G273" s="6">
        <v>1113</v>
      </c>
      <c r="H273" s="6" t="s">
        <v>24</v>
      </c>
      <c r="I273" s="6" t="s">
        <v>39</v>
      </c>
      <c r="J273" s="6">
        <v>19</v>
      </c>
      <c r="K273" s="6" t="s">
        <v>61</v>
      </c>
      <c r="L273" s="6" t="s">
        <v>94</v>
      </c>
      <c r="M273" s="6" t="s">
        <v>28</v>
      </c>
      <c r="N273" s="6" t="s">
        <v>62</v>
      </c>
      <c r="O273" s="6" t="s">
        <v>73</v>
      </c>
      <c r="P273" s="6" t="s">
        <v>42</v>
      </c>
      <c r="Q273" s="6" t="s">
        <v>32</v>
      </c>
      <c r="R273" s="6" t="s">
        <v>81</v>
      </c>
      <c r="S273" s="6" t="s">
        <v>82</v>
      </c>
      <c r="T273" s="6" t="s">
        <v>130</v>
      </c>
    </row>
    <row r="274" spans="1:20" ht="22.5" customHeight="1">
      <c r="A274" s="5">
        <v>46011.465707685187</v>
      </c>
      <c r="B274" s="6" t="s">
        <v>759</v>
      </c>
      <c r="C274" s="7">
        <v>1</v>
      </c>
      <c r="D274" s="6" t="s">
        <v>759</v>
      </c>
      <c r="E274" s="6" t="s">
        <v>760</v>
      </c>
      <c r="F274" s="6" t="s">
        <v>674</v>
      </c>
      <c r="G274" s="6">
        <v>1113</v>
      </c>
      <c r="H274" s="6" t="s">
        <v>24</v>
      </c>
      <c r="I274" s="6" t="s">
        <v>39</v>
      </c>
      <c r="J274" s="6">
        <v>11205</v>
      </c>
      <c r="K274" s="6" t="s">
        <v>61</v>
      </c>
      <c r="L274" s="6" t="s">
        <v>79</v>
      </c>
      <c r="M274" s="6" t="s">
        <v>95</v>
      </c>
      <c r="N274" s="6" t="s">
        <v>41</v>
      </c>
      <c r="O274" s="6" t="s">
        <v>73</v>
      </c>
      <c r="P274" s="6" t="s">
        <v>42</v>
      </c>
      <c r="Q274" s="6" t="s">
        <v>80</v>
      </c>
      <c r="R274" s="6" t="s">
        <v>97</v>
      </c>
      <c r="S274" s="6" t="s">
        <v>87</v>
      </c>
      <c r="T274" s="6" t="s">
        <v>35</v>
      </c>
    </row>
    <row r="275" spans="1:20" ht="22.5" customHeight="1">
      <c r="A275" s="5">
        <v>46011.466814756946</v>
      </c>
      <c r="B275" s="6" t="s">
        <v>761</v>
      </c>
      <c r="C275" s="7">
        <v>3</v>
      </c>
      <c r="D275" s="6" t="s">
        <v>762</v>
      </c>
      <c r="E275" s="6" t="s">
        <v>763</v>
      </c>
      <c r="F275" s="6" t="s">
        <v>674</v>
      </c>
      <c r="G275" s="6">
        <v>1113</v>
      </c>
      <c r="H275" s="6" t="s">
        <v>24</v>
      </c>
      <c r="I275" s="6" t="s">
        <v>39</v>
      </c>
      <c r="J275" s="6">
        <v>11213</v>
      </c>
      <c r="K275" s="6" t="s">
        <v>61</v>
      </c>
      <c r="L275" s="6" t="s">
        <v>27</v>
      </c>
      <c r="M275" s="6" t="s">
        <v>40</v>
      </c>
      <c r="N275" s="6" t="s">
        <v>62</v>
      </c>
      <c r="O275" s="6" t="s">
        <v>73</v>
      </c>
      <c r="P275" s="6" t="s">
        <v>96</v>
      </c>
      <c r="Q275" s="6" t="s">
        <v>32</v>
      </c>
      <c r="R275" s="6" t="s">
        <v>97</v>
      </c>
      <c r="S275" s="6" t="s">
        <v>154</v>
      </c>
      <c r="T275" s="6" t="s">
        <v>35</v>
      </c>
    </row>
    <row r="276" spans="1:20" ht="22.5" customHeight="1">
      <c r="A276" s="5">
        <v>46011.467738807871</v>
      </c>
      <c r="B276" s="6" t="s">
        <v>764</v>
      </c>
      <c r="C276" s="7">
        <v>3</v>
      </c>
      <c r="D276" s="6" t="s">
        <v>765</v>
      </c>
      <c r="E276" s="6" t="s">
        <v>766</v>
      </c>
      <c r="F276" s="6" t="s">
        <v>674</v>
      </c>
      <c r="G276" s="6">
        <v>1113</v>
      </c>
      <c r="H276" s="6" t="s">
        <v>24</v>
      </c>
      <c r="I276" s="6" t="s">
        <v>39</v>
      </c>
      <c r="J276" s="6">
        <v>15</v>
      </c>
      <c r="K276" s="6" t="s">
        <v>26</v>
      </c>
      <c r="L276" s="6" t="s">
        <v>79</v>
      </c>
      <c r="M276" s="6" t="s">
        <v>40</v>
      </c>
      <c r="N276" s="6" t="s">
        <v>62</v>
      </c>
      <c r="O276" s="6" t="s">
        <v>73</v>
      </c>
      <c r="P276" s="6" t="s">
        <v>31</v>
      </c>
      <c r="Q276" s="6" t="s">
        <v>80</v>
      </c>
      <c r="R276" s="6" t="s">
        <v>64</v>
      </c>
      <c r="S276" s="6" t="s">
        <v>34</v>
      </c>
      <c r="T276" s="6" t="s">
        <v>98</v>
      </c>
    </row>
    <row r="277" spans="1:20" ht="22.5" customHeight="1">
      <c r="A277" s="5">
        <v>46011.468188784725</v>
      </c>
      <c r="B277" s="6" t="s">
        <v>767</v>
      </c>
      <c r="C277" s="7">
        <v>9</v>
      </c>
      <c r="D277" s="6" t="s">
        <v>248</v>
      </c>
      <c r="E277" s="6" t="s">
        <v>768</v>
      </c>
      <c r="F277" s="6" t="s">
        <v>225</v>
      </c>
      <c r="G277" s="6">
        <v>1109</v>
      </c>
      <c r="H277" s="6" t="s">
        <v>24</v>
      </c>
      <c r="I277" s="6" t="s">
        <v>39</v>
      </c>
      <c r="J277" s="6">
        <v>11214</v>
      </c>
      <c r="K277" s="6" t="s">
        <v>26</v>
      </c>
      <c r="L277" s="6" t="s">
        <v>27</v>
      </c>
      <c r="M277" s="6" t="s">
        <v>40</v>
      </c>
      <c r="N277" s="6" t="s">
        <v>29</v>
      </c>
      <c r="O277" s="6" t="s">
        <v>30</v>
      </c>
      <c r="P277" s="6" t="s">
        <v>31</v>
      </c>
      <c r="Q277" s="6" t="s">
        <v>32</v>
      </c>
      <c r="R277" s="6" t="s">
        <v>33</v>
      </c>
      <c r="S277" s="6" t="s">
        <v>34</v>
      </c>
      <c r="T277" s="6" t="s">
        <v>35</v>
      </c>
    </row>
    <row r="278" spans="1:20" ht="22.5" customHeight="1">
      <c r="A278" s="5">
        <v>46011.468883356487</v>
      </c>
      <c r="B278" s="6" t="s">
        <v>769</v>
      </c>
      <c r="C278" s="7">
        <v>5</v>
      </c>
      <c r="D278" s="6" t="s">
        <v>769</v>
      </c>
      <c r="E278" s="6" t="s">
        <v>770</v>
      </c>
      <c r="F278" s="6" t="s">
        <v>674</v>
      </c>
      <c r="G278" s="6">
        <v>1113</v>
      </c>
      <c r="H278" s="6" t="s">
        <v>24</v>
      </c>
      <c r="I278" s="6" t="s">
        <v>39</v>
      </c>
      <c r="J278" s="6">
        <v>12033</v>
      </c>
      <c r="K278" s="6" t="s">
        <v>26</v>
      </c>
      <c r="L278" s="6" t="s">
        <v>185</v>
      </c>
      <c r="M278" s="6" t="s">
        <v>28</v>
      </c>
      <c r="N278" s="6" t="s">
        <v>62</v>
      </c>
      <c r="O278" s="6" t="s">
        <v>73</v>
      </c>
      <c r="P278" s="6" t="s">
        <v>42</v>
      </c>
      <c r="Q278" s="6" t="s">
        <v>32</v>
      </c>
      <c r="R278" s="6" t="s">
        <v>33</v>
      </c>
      <c r="S278" s="6" t="s">
        <v>34</v>
      </c>
      <c r="T278" s="6" t="s">
        <v>130</v>
      </c>
    </row>
    <row r="279" spans="1:20" ht="22.5" customHeight="1">
      <c r="A279" s="5">
        <v>46011.469651342588</v>
      </c>
      <c r="B279" s="6" t="s">
        <v>771</v>
      </c>
      <c r="C279" s="7">
        <v>3</v>
      </c>
      <c r="D279" s="6" t="s">
        <v>772</v>
      </c>
      <c r="E279" s="6" t="s">
        <v>773</v>
      </c>
      <c r="F279" s="6" t="s">
        <v>674</v>
      </c>
      <c r="G279" s="6">
        <v>1113</v>
      </c>
      <c r="H279" s="6" t="s">
        <v>24</v>
      </c>
      <c r="I279" s="6" t="s">
        <v>39</v>
      </c>
      <c r="J279" s="8" t="s">
        <v>383</v>
      </c>
      <c r="K279" s="6" t="s">
        <v>175</v>
      </c>
      <c r="L279" s="6" t="s">
        <v>94</v>
      </c>
      <c r="M279" s="6" t="s">
        <v>28</v>
      </c>
      <c r="N279" s="6" t="s">
        <v>62</v>
      </c>
      <c r="O279" s="6" t="s">
        <v>73</v>
      </c>
      <c r="P279" s="6" t="s">
        <v>31</v>
      </c>
      <c r="Q279" s="6" t="s">
        <v>80</v>
      </c>
      <c r="R279" s="6" t="s">
        <v>64</v>
      </c>
      <c r="S279" s="6" t="s">
        <v>34</v>
      </c>
      <c r="T279" s="6" t="s">
        <v>83</v>
      </c>
    </row>
    <row r="280" spans="1:20" ht="22.5" customHeight="1">
      <c r="A280" s="5">
        <v>46011.473072199078</v>
      </c>
      <c r="B280" s="6" t="s">
        <v>774</v>
      </c>
      <c r="C280" s="7">
        <v>4</v>
      </c>
      <c r="D280" s="6" t="s">
        <v>774</v>
      </c>
      <c r="E280" s="6" t="s">
        <v>775</v>
      </c>
      <c r="F280" s="6" t="s">
        <v>674</v>
      </c>
      <c r="G280" s="6">
        <v>1113</v>
      </c>
      <c r="H280" s="6" t="s">
        <v>24</v>
      </c>
      <c r="I280" s="6" t="s">
        <v>39</v>
      </c>
      <c r="J280" s="8" t="s">
        <v>383</v>
      </c>
      <c r="K280" s="6" t="s">
        <v>175</v>
      </c>
      <c r="L280" s="6" t="s">
        <v>185</v>
      </c>
      <c r="M280" s="6" t="s">
        <v>28</v>
      </c>
      <c r="N280" s="6" t="s">
        <v>62</v>
      </c>
      <c r="O280" s="6" t="s">
        <v>73</v>
      </c>
      <c r="P280" s="6" t="s">
        <v>31</v>
      </c>
      <c r="Q280" s="6" t="s">
        <v>80</v>
      </c>
      <c r="R280" s="6" t="s">
        <v>97</v>
      </c>
      <c r="S280" s="6" t="s">
        <v>34</v>
      </c>
      <c r="T280" s="6" t="s">
        <v>35</v>
      </c>
    </row>
    <row r="281" spans="1:20" ht="22.5" customHeight="1">
      <c r="A281" s="5">
        <v>46011.506247094905</v>
      </c>
      <c r="B281" s="6" t="s">
        <v>776</v>
      </c>
      <c r="C281" s="7">
        <v>2</v>
      </c>
      <c r="D281" s="6" t="s">
        <v>776</v>
      </c>
      <c r="E281" s="6" t="s">
        <v>777</v>
      </c>
      <c r="F281" s="6" t="s">
        <v>616</v>
      </c>
      <c r="G281" s="6">
        <v>1110</v>
      </c>
      <c r="H281" s="6" t="s">
        <v>24</v>
      </c>
      <c r="I281" s="6" t="s">
        <v>25</v>
      </c>
      <c r="J281" s="6">
        <v>36</v>
      </c>
      <c r="K281" s="6" t="s">
        <v>26</v>
      </c>
      <c r="L281" s="6" t="s">
        <v>79</v>
      </c>
      <c r="M281" s="6" t="s">
        <v>258</v>
      </c>
      <c r="N281" s="6" t="s">
        <v>129</v>
      </c>
      <c r="O281" s="6" t="s">
        <v>30</v>
      </c>
      <c r="P281" s="6" t="s">
        <v>42</v>
      </c>
      <c r="Q281" s="6" t="s">
        <v>80</v>
      </c>
      <c r="R281" s="6" t="s">
        <v>97</v>
      </c>
      <c r="S281" s="6" t="s">
        <v>82</v>
      </c>
      <c r="T281" s="6" t="s">
        <v>83</v>
      </c>
    </row>
    <row r="282" spans="1:20" ht="22.5" customHeight="1">
      <c r="A282" s="5">
        <v>46011.524179224536</v>
      </c>
      <c r="B282" s="6" t="s">
        <v>778</v>
      </c>
      <c r="C282" s="7">
        <v>7</v>
      </c>
      <c r="D282" s="6" t="s">
        <v>778</v>
      </c>
      <c r="E282" s="6" t="s">
        <v>779</v>
      </c>
      <c r="F282" s="6" t="s">
        <v>780</v>
      </c>
      <c r="G282" s="6">
        <v>1132</v>
      </c>
      <c r="H282" s="6" t="s">
        <v>24</v>
      </c>
      <c r="I282" s="6" t="s">
        <v>57</v>
      </c>
      <c r="J282" s="6">
        <v>11229</v>
      </c>
      <c r="K282" s="6" t="s">
        <v>61</v>
      </c>
      <c r="L282" s="6" t="s">
        <v>27</v>
      </c>
      <c r="M282" s="6" t="s">
        <v>28</v>
      </c>
      <c r="N282" s="6" t="s">
        <v>29</v>
      </c>
      <c r="O282" s="6" t="s">
        <v>30</v>
      </c>
      <c r="P282" s="6" t="s">
        <v>31</v>
      </c>
      <c r="Q282" s="6" t="s">
        <v>63</v>
      </c>
      <c r="R282" s="6" t="s">
        <v>97</v>
      </c>
      <c r="S282" s="6" t="s">
        <v>34</v>
      </c>
      <c r="T282" s="6" t="s">
        <v>35</v>
      </c>
    </row>
    <row r="283" spans="1:20" ht="22.5" customHeight="1">
      <c r="A283" s="5">
        <v>46011.524266516208</v>
      </c>
      <c r="B283" s="6" t="s">
        <v>781</v>
      </c>
      <c r="C283" s="7">
        <v>9</v>
      </c>
      <c r="D283" s="6" t="s">
        <v>781</v>
      </c>
      <c r="E283" s="6" t="s">
        <v>782</v>
      </c>
      <c r="F283" s="6" t="s">
        <v>780</v>
      </c>
      <c r="G283" s="6">
        <v>1132</v>
      </c>
      <c r="H283" s="6" t="s">
        <v>24</v>
      </c>
      <c r="I283" s="6" t="s">
        <v>39</v>
      </c>
      <c r="J283" s="6">
        <v>11228</v>
      </c>
      <c r="K283" s="6" t="s">
        <v>26</v>
      </c>
      <c r="L283" s="6" t="s">
        <v>27</v>
      </c>
      <c r="M283" s="6" t="s">
        <v>28</v>
      </c>
      <c r="N283" s="6" t="s">
        <v>29</v>
      </c>
      <c r="O283" s="6" t="s">
        <v>30</v>
      </c>
      <c r="P283" s="6" t="s">
        <v>31</v>
      </c>
      <c r="Q283" s="6" t="s">
        <v>63</v>
      </c>
      <c r="R283" s="6" t="s">
        <v>33</v>
      </c>
      <c r="S283" s="6" t="s">
        <v>34</v>
      </c>
      <c r="T283" s="6" t="s">
        <v>35</v>
      </c>
    </row>
    <row r="284" spans="1:20" ht="22.5" customHeight="1">
      <c r="A284" s="5">
        <v>46011.524882858794</v>
      </c>
      <c r="B284" s="6" t="s">
        <v>783</v>
      </c>
      <c r="C284" s="7">
        <v>4</v>
      </c>
      <c r="D284" s="6" t="s">
        <v>784</v>
      </c>
      <c r="E284" s="6" t="s">
        <v>785</v>
      </c>
      <c r="F284" s="6" t="s">
        <v>780</v>
      </c>
      <c r="G284" s="6">
        <v>1132</v>
      </c>
      <c r="H284" s="6" t="s">
        <v>24</v>
      </c>
      <c r="I284" s="6" t="s">
        <v>39</v>
      </c>
      <c r="J284" s="6">
        <v>11219</v>
      </c>
      <c r="K284" s="6" t="s">
        <v>26</v>
      </c>
      <c r="L284" s="6" t="s">
        <v>94</v>
      </c>
      <c r="M284" s="6" t="s">
        <v>40</v>
      </c>
      <c r="N284" s="6" t="s">
        <v>129</v>
      </c>
      <c r="O284" s="6" t="s">
        <v>30</v>
      </c>
      <c r="P284" s="6" t="s">
        <v>31</v>
      </c>
      <c r="Q284" s="6" t="s">
        <v>32</v>
      </c>
      <c r="R284" s="6" t="s">
        <v>97</v>
      </c>
      <c r="S284" s="6" t="s">
        <v>154</v>
      </c>
      <c r="T284" s="6" t="s">
        <v>83</v>
      </c>
    </row>
    <row r="285" spans="1:20" ht="22.5" customHeight="1">
      <c r="A285" s="5">
        <v>46011.526929467596</v>
      </c>
      <c r="B285" s="6" t="s">
        <v>786</v>
      </c>
      <c r="C285" s="7">
        <v>9</v>
      </c>
      <c r="D285" s="6" t="s">
        <v>787</v>
      </c>
      <c r="E285" s="6" t="s">
        <v>788</v>
      </c>
      <c r="F285" s="6" t="s">
        <v>780</v>
      </c>
      <c r="G285" s="6">
        <v>1132</v>
      </c>
      <c r="H285" s="6" t="s">
        <v>24</v>
      </c>
      <c r="I285" s="6" t="s">
        <v>39</v>
      </c>
      <c r="J285" s="6">
        <v>11224</v>
      </c>
      <c r="K285" s="6" t="s">
        <v>26</v>
      </c>
      <c r="L285" s="6" t="s">
        <v>27</v>
      </c>
      <c r="M285" s="6" t="s">
        <v>28</v>
      </c>
      <c r="N285" s="6" t="s">
        <v>29</v>
      </c>
      <c r="O285" s="6" t="s">
        <v>30</v>
      </c>
      <c r="P285" s="6" t="s">
        <v>31</v>
      </c>
      <c r="Q285" s="6" t="s">
        <v>63</v>
      </c>
      <c r="R285" s="6" t="s">
        <v>33</v>
      </c>
      <c r="S285" s="6" t="s">
        <v>34</v>
      </c>
      <c r="T285" s="6" t="s">
        <v>35</v>
      </c>
    </row>
    <row r="286" spans="1:20" ht="22.5" customHeight="1">
      <c r="A286" s="5">
        <v>46011.527767453706</v>
      </c>
      <c r="B286" s="6" t="s">
        <v>789</v>
      </c>
      <c r="C286" s="7">
        <v>3</v>
      </c>
      <c r="D286" s="6" t="s">
        <v>789</v>
      </c>
      <c r="E286" s="6" t="s">
        <v>790</v>
      </c>
      <c r="F286" s="6" t="s">
        <v>780</v>
      </c>
      <c r="G286" s="6">
        <v>1132</v>
      </c>
      <c r="H286" s="6" t="s">
        <v>24</v>
      </c>
      <c r="I286" s="6" t="s">
        <v>39</v>
      </c>
      <c r="J286" s="6">
        <v>11210</v>
      </c>
      <c r="K286" s="6" t="s">
        <v>86</v>
      </c>
      <c r="L286" s="6" t="s">
        <v>185</v>
      </c>
      <c r="M286" s="6" t="s">
        <v>40</v>
      </c>
      <c r="N286" s="6" t="s">
        <v>41</v>
      </c>
      <c r="O286" s="6" t="s">
        <v>30</v>
      </c>
      <c r="P286" s="6" t="s">
        <v>42</v>
      </c>
      <c r="Q286" s="6" t="s">
        <v>32</v>
      </c>
      <c r="R286" s="6" t="s">
        <v>81</v>
      </c>
      <c r="S286" s="6" t="s">
        <v>87</v>
      </c>
      <c r="T286" s="6" t="s">
        <v>35</v>
      </c>
    </row>
    <row r="287" spans="1:20" ht="22.5" customHeight="1">
      <c r="A287" s="5">
        <v>46011.528620324076</v>
      </c>
      <c r="B287" s="6" t="s">
        <v>791</v>
      </c>
      <c r="C287" s="7">
        <v>7</v>
      </c>
      <c r="D287" s="6" t="s">
        <v>792</v>
      </c>
      <c r="E287" s="6" t="s">
        <v>793</v>
      </c>
      <c r="F287" s="6" t="s">
        <v>780</v>
      </c>
      <c r="G287" s="6">
        <v>1132</v>
      </c>
      <c r="H287" s="6" t="s">
        <v>24</v>
      </c>
      <c r="I287" s="6" t="s">
        <v>39</v>
      </c>
      <c r="J287" s="6">
        <v>11223</v>
      </c>
      <c r="K287" s="6" t="s">
        <v>26</v>
      </c>
      <c r="L287" s="6" t="s">
        <v>79</v>
      </c>
      <c r="M287" s="6" t="s">
        <v>40</v>
      </c>
      <c r="N287" s="6" t="s">
        <v>29</v>
      </c>
      <c r="O287" s="6" t="s">
        <v>30</v>
      </c>
      <c r="P287" s="6" t="s">
        <v>31</v>
      </c>
      <c r="Q287" s="6" t="s">
        <v>63</v>
      </c>
      <c r="R287" s="6" t="s">
        <v>33</v>
      </c>
      <c r="S287" s="6" t="s">
        <v>34</v>
      </c>
      <c r="T287" s="6" t="s">
        <v>35</v>
      </c>
    </row>
    <row r="288" spans="1:20" ht="22.5" customHeight="1">
      <c r="A288" s="5">
        <v>46011.530447476849</v>
      </c>
      <c r="B288" s="6" t="s">
        <v>794</v>
      </c>
      <c r="C288" s="7">
        <v>2</v>
      </c>
      <c r="D288" s="6" t="s">
        <v>794</v>
      </c>
      <c r="E288" s="6" t="s">
        <v>795</v>
      </c>
      <c r="F288" s="6" t="s">
        <v>780</v>
      </c>
      <c r="G288" s="6">
        <v>1132</v>
      </c>
      <c r="H288" s="6" t="s">
        <v>24</v>
      </c>
      <c r="I288" s="6" t="s">
        <v>39</v>
      </c>
      <c r="J288" s="6">
        <v>14</v>
      </c>
      <c r="K288" s="6" t="s">
        <v>61</v>
      </c>
      <c r="L288" s="6" t="s">
        <v>185</v>
      </c>
      <c r="M288" s="6" t="s">
        <v>28</v>
      </c>
      <c r="N288" s="6" t="s">
        <v>41</v>
      </c>
      <c r="O288" s="6" t="s">
        <v>30</v>
      </c>
      <c r="P288" s="6" t="s">
        <v>42</v>
      </c>
      <c r="Q288" s="6" t="s">
        <v>63</v>
      </c>
      <c r="R288" s="6" t="s">
        <v>64</v>
      </c>
      <c r="S288" s="6" t="s">
        <v>82</v>
      </c>
      <c r="T288" s="6" t="s">
        <v>130</v>
      </c>
    </row>
    <row r="289" spans="1:20" ht="22.5" customHeight="1">
      <c r="A289" s="5">
        <v>46011.531307569443</v>
      </c>
      <c r="B289" s="6" t="s">
        <v>796</v>
      </c>
      <c r="C289" s="7">
        <v>3</v>
      </c>
      <c r="D289" s="6" t="s">
        <v>796</v>
      </c>
      <c r="E289" s="6" t="s">
        <v>797</v>
      </c>
      <c r="F289" s="6" t="s">
        <v>780</v>
      </c>
      <c r="G289" s="6">
        <v>1132</v>
      </c>
      <c r="H289" s="6" t="s">
        <v>24</v>
      </c>
      <c r="I289" s="6" t="s">
        <v>39</v>
      </c>
      <c r="J289" s="6">
        <v>13</v>
      </c>
      <c r="K289" s="6" t="s">
        <v>86</v>
      </c>
      <c r="L289" s="6" t="s">
        <v>185</v>
      </c>
      <c r="M289" s="6" t="s">
        <v>95</v>
      </c>
      <c r="N289" s="6" t="s">
        <v>129</v>
      </c>
      <c r="O289" s="6" t="s">
        <v>73</v>
      </c>
      <c r="P289" s="6" t="s">
        <v>42</v>
      </c>
      <c r="Q289" s="6" t="s">
        <v>32</v>
      </c>
      <c r="R289" s="6" t="s">
        <v>33</v>
      </c>
      <c r="S289" s="6" t="s">
        <v>34</v>
      </c>
      <c r="T289" s="6" t="s">
        <v>98</v>
      </c>
    </row>
    <row r="290" spans="1:20" ht="22.5" customHeight="1">
      <c r="A290" s="5">
        <v>46011.532221041663</v>
      </c>
      <c r="B290" s="6" t="s">
        <v>798</v>
      </c>
      <c r="C290" s="7">
        <v>10</v>
      </c>
      <c r="D290" s="6" t="s">
        <v>799</v>
      </c>
      <c r="E290" s="6" t="s">
        <v>800</v>
      </c>
      <c r="F290" s="6" t="s">
        <v>780</v>
      </c>
      <c r="G290" s="6">
        <v>1132</v>
      </c>
      <c r="H290" s="6" t="s">
        <v>24</v>
      </c>
      <c r="I290" s="6" t="s">
        <v>39</v>
      </c>
      <c r="J290" s="6">
        <v>11232</v>
      </c>
      <c r="K290" s="6" t="s">
        <v>26</v>
      </c>
      <c r="L290" s="6" t="s">
        <v>27</v>
      </c>
      <c r="M290" s="6" t="s">
        <v>28</v>
      </c>
      <c r="N290" s="6" t="s">
        <v>29</v>
      </c>
      <c r="O290" s="6" t="s">
        <v>30</v>
      </c>
      <c r="P290" s="6" t="s">
        <v>31</v>
      </c>
      <c r="Q290" s="6" t="s">
        <v>32</v>
      </c>
      <c r="R290" s="6" t="s">
        <v>33</v>
      </c>
      <c r="S290" s="6" t="s">
        <v>34</v>
      </c>
      <c r="T290" s="6" t="s">
        <v>35</v>
      </c>
    </row>
    <row r="291" spans="1:20" ht="22.5" customHeight="1">
      <c r="A291" s="5">
        <v>46011.532422662036</v>
      </c>
      <c r="B291" s="6" t="s">
        <v>801</v>
      </c>
      <c r="C291" s="7">
        <v>5</v>
      </c>
      <c r="D291" s="6" t="s">
        <v>801</v>
      </c>
      <c r="E291" s="6" t="s">
        <v>802</v>
      </c>
      <c r="F291" s="6" t="s">
        <v>780</v>
      </c>
      <c r="G291" s="6">
        <v>1132</v>
      </c>
      <c r="H291" s="6" t="s">
        <v>24</v>
      </c>
      <c r="I291" s="6" t="s">
        <v>39</v>
      </c>
      <c r="J291" s="6">
        <v>11211</v>
      </c>
      <c r="K291" s="6" t="s">
        <v>26</v>
      </c>
      <c r="L291" s="6" t="s">
        <v>185</v>
      </c>
      <c r="M291" s="6" t="s">
        <v>28</v>
      </c>
      <c r="N291" s="6" t="s">
        <v>29</v>
      </c>
      <c r="O291" s="6" t="s">
        <v>30</v>
      </c>
      <c r="P291" s="6" t="s">
        <v>42</v>
      </c>
      <c r="Q291" s="6" t="s">
        <v>32</v>
      </c>
      <c r="R291" s="6" t="s">
        <v>64</v>
      </c>
      <c r="S291" s="6" t="s">
        <v>82</v>
      </c>
      <c r="T291" s="6" t="s">
        <v>130</v>
      </c>
    </row>
    <row r="292" spans="1:20" ht="22.5" customHeight="1">
      <c r="A292" s="5">
        <v>46011.532725370373</v>
      </c>
      <c r="B292" s="6" t="s">
        <v>803</v>
      </c>
      <c r="C292" s="7">
        <v>7</v>
      </c>
      <c r="D292" s="6" t="s">
        <v>803</v>
      </c>
      <c r="E292" s="6" t="s">
        <v>804</v>
      </c>
      <c r="F292" s="6" t="s">
        <v>780</v>
      </c>
      <c r="G292" s="6">
        <v>1132</v>
      </c>
      <c r="H292" s="6" t="s">
        <v>24</v>
      </c>
      <c r="I292" s="6" t="s">
        <v>39</v>
      </c>
      <c r="J292" s="6">
        <v>11201</v>
      </c>
      <c r="K292" s="6" t="s">
        <v>26</v>
      </c>
      <c r="L292" s="6" t="s">
        <v>27</v>
      </c>
      <c r="M292" s="6" t="s">
        <v>28</v>
      </c>
      <c r="N292" s="6" t="s">
        <v>41</v>
      </c>
      <c r="O292" s="6" t="s">
        <v>73</v>
      </c>
      <c r="P292" s="6" t="s">
        <v>31</v>
      </c>
      <c r="Q292" s="6" t="s">
        <v>32</v>
      </c>
      <c r="R292" s="6" t="s">
        <v>33</v>
      </c>
      <c r="S292" s="6" t="s">
        <v>34</v>
      </c>
      <c r="T292" s="6" t="s">
        <v>130</v>
      </c>
    </row>
    <row r="293" spans="1:20" ht="22.5" customHeight="1">
      <c r="A293" s="5">
        <v>46011.532821296292</v>
      </c>
      <c r="B293" s="6" t="s">
        <v>805</v>
      </c>
      <c r="C293" s="7">
        <v>7</v>
      </c>
      <c r="D293" s="6" t="s">
        <v>805</v>
      </c>
      <c r="E293" s="6" t="s">
        <v>806</v>
      </c>
      <c r="F293" s="6" t="s">
        <v>780</v>
      </c>
      <c r="G293" s="6">
        <v>1132</v>
      </c>
      <c r="H293" s="6" t="s">
        <v>24</v>
      </c>
      <c r="I293" s="6" t="s">
        <v>39</v>
      </c>
      <c r="J293" s="6">
        <v>11205</v>
      </c>
      <c r="K293" s="6" t="s">
        <v>26</v>
      </c>
      <c r="L293" s="6" t="s">
        <v>27</v>
      </c>
      <c r="M293" s="6" t="s">
        <v>28</v>
      </c>
      <c r="N293" s="6" t="s">
        <v>41</v>
      </c>
      <c r="O293" s="6" t="s">
        <v>73</v>
      </c>
      <c r="P293" s="6" t="s">
        <v>31</v>
      </c>
      <c r="Q293" s="6" t="s">
        <v>32</v>
      </c>
      <c r="R293" s="6" t="s">
        <v>33</v>
      </c>
      <c r="S293" s="6" t="s">
        <v>34</v>
      </c>
      <c r="T293" s="6" t="s">
        <v>130</v>
      </c>
    </row>
    <row r="294" spans="1:20" ht="22.5" customHeight="1">
      <c r="A294" s="5">
        <v>46011.532825601855</v>
      </c>
      <c r="B294" s="6" t="s">
        <v>807</v>
      </c>
      <c r="C294" s="7">
        <v>7</v>
      </c>
      <c r="D294" s="6" t="s">
        <v>807</v>
      </c>
      <c r="E294" s="6" t="s">
        <v>808</v>
      </c>
      <c r="F294" s="6" t="s">
        <v>780</v>
      </c>
      <c r="G294" s="6">
        <v>1132</v>
      </c>
      <c r="H294" s="6" t="s">
        <v>24</v>
      </c>
      <c r="I294" s="6" t="s">
        <v>39</v>
      </c>
      <c r="J294" s="6">
        <v>11208</v>
      </c>
      <c r="K294" s="6" t="s">
        <v>26</v>
      </c>
      <c r="L294" s="6" t="s">
        <v>27</v>
      </c>
      <c r="M294" s="6" t="s">
        <v>28</v>
      </c>
      <c r="N294" s="6" t="s">
        <v>41</v>
      </c>
      <c r="O294" s="6" t="s">
        <v>73</v>
      </c>
      <c r="P294" s="6" t="s">
        <v>31</v>
      </c>
      <c r="Q294" s="6" t="s">
        <v>32</v>
      </c>
      <c r="R294" s="6" t="s">
        <v>33</v>
      </c>
      <c r="S294" s="6" t="s">
        <v>34</v>
      </c>
      <c r="T294" s="6" t="s">
        <v>130</v>
      </c>
    </row>
    <row r="295" spans="1:20" ht="22.5" customHeight="1">
      <c r="A295" s="5">
        <v>46011.533128171301</v>
      </c>
      <c r="B295" s="6" t="s">
        <v>809</v>
      </c>
      <c r="C295" s="7">
        <v>7</v>
      </c>
      <c r="D295" s="6" t="s">
        <v>810</v>
      </c>
      <c r="E295" s="6" t="s">
        <v>811</v>
      </c>
      <c r="F295" s="6" t="s">
        <v>780</v>
      </c>
      <c r="G295" s="6">
        <v>1132</v>
      </c>
      <c r="H295" s="6" t="s">
        <v>24</v>
      </c>
      <c r="I295" s="6" t="s">
        <v>39</v>
      </c>
      <c r="J295" s="6">
        <v>11203</v>
      </c>
      <c r="K295" s="6" t="s">
        <v>26</v>
      </c>
      <c r="L295" s="6" t="s">
        <v>27</v>
      </c>
      <c r="M295" s="6" t="s">
        <v>28</v>
      </c>
      <c r="N295" s="6" t="s">
        <v>41</v>
      </c>
      <c r="O295" s="6" t="s">
        <v>73</v>
      </c>
      <c r="P295" s="6" t="s">
        <v>31</v>
      </c>
      <c r="Q295" s="6" t="s">
        <v>32</v>
      </c>
      <c r="R295" s="6" t="s">
        <v>33</v>
      </c>
      <c r="S295" s="6" t="s">
        <v>34</v>
      </c>
      <c r="T295" s="6" t="s">
        <v>130</v>
      </c>
    </row>
    <row r="296" spans="1:20" ht="22.5" customHeight="1">
      <c r="A296" s="5">
        <v>46011.533180752318</v>
      </c>
      <c r="B296" s="6" t="s">
        <v>812</v>
      </c>
      <c r="C296" s="7">
        <v>7</v>
      </c>
      <c r="D296" s="6" t="s">
        <v>812</v>
      </c>
      <c r="E296" s="6" t="s">
        <v>813</v>
      </c>
      <c r="F296" s="6" t="s">
        <v>780</v>
      </c>
      <c r="G296" s="6">
        <v>1132</v>
      </c>
      <c r="H296" s="6" t="s">
        <v>24</v>
      </c>
      <c r="I296" s="6" t="s">
        <v>39</v>
      </c>
      <c r="J296" s="6">
        <v>11202</v>
      </c>
      <c r="K296" s="6" t="s">
        <v>26</v>
      </c>
      <c r="L296" s="6" t="s">
        <v>27</v>
      </c>
      <c r="M296" s="6" t="s">
        <v>28</v>
      </c>
      <c r="N296" s="6" t="s">
        <v>41</v>
      </c>
      <c r="O296" s="6" t="s">
        <v>73</v>
      </c>
      <c r="P296" s="6" t="s">
        <v>31</v>
      </c>
      <c r="Q296" s="6" t="s">
        <v>32</v>
      </c>
      <c r="R296" s="6" t="s">
        <v>33</v>
      </c>
      <c r="S296" s="6" t="s">
        <v>34</v>
      </c>
      <c r="T296" s="6" t="s">
        <v>130</v>
      </c>
    </row>
    <row r="297" spans="1:20" ht="22.5" customHeight="1">
      <c r="A297" s="5">
        <v>46011.536472488428</v>
      </c>
      <c r="B297" s="6" t="s">
        <v>814</v>
      </c>
      <c r="C297" s="7">
        <v>2</v>
      </c>
      <c r="D297" s="6" t="s">
        <v>814</v>
      </c>
      <c r="E297" s="6" t="s">
        <v>815</v>
      </c>
      <c r="F297" s="6" t="s">
        <v>780</v>
      </c>
      <c r="G297" s="6">
        <v>1132</v>
      </c>
      <c r="H297" s="6" t="s">
        <v>24</v>
      </c>
      <c r="I297" s="6" t="s">
        <v>39</v>
      </c>
      <c r="J297" s="6">
        <v>11212</v>
      </c>
      <c r="K297" s="6" t="s">
        <v>86</v>
      </c>
      <c r="L297" s="6" t="s">
        <v>94</v>
      </c>
      <c r="M297" s="6" t="s">
        <v>95</v>
      </c>
      <c r="N297" s="6" t="s">
        <v>29</v>
      </c>
      <c r="O297" s="6" t="s">
        <v>30</v>
      </c>
      <c r="P297" s="6" t="s">
        <v>96</v>
      </c>
      <c r="Q297" s="6" t="s">
        <v>80</v>
      </c>
      <c r="R297" s="6" t="s">
        <v>64</v>
      </c>
      <c r="S297" s="6" t="s">
        <v>82</v>
      </c>
      <c r="T297" s="6" t="s">
        <v>98</v>
      </c>
    </row>
    <row r="298" spans="1:20" ht="22.5" customHeight="1">
      <c r="A298" s="5">
        <v>46011.537062083335</v>
      </c>
      <c r="B298" s="6" t="s">
        <v>816</v>
      </c>
      <c r="C298" s="7">
        <v>4</v>
      </c>
      <c r="D298" s="6" t="s">
        <v>817</v>
      </c>
      <c r="E298" s="6" t="s">
        <v>818</v>
      </c>
      <c r="F298" s="6" t="s">
        <v>780</v>
      </c>
      <c r="G298" s="6">
        <v>1132</v>
      </c>
      <c r="H298" s="6" t="s">
        <v>24</v>
      </c>
      <c r="I298" s="6" t="s">
        <v>39</v>
      </c>
      <c r="J298" s="6">
        <v>11206</v>
      </c>
      <c r="K298" s="6" t="s">
        <v>86</v>
      </c>
      <c r="L298" s="6" t="s">
        <v>27</v>
      </c>
      <c r="M298" s="6" t="s">
        <v>95</v>
      </c>
      <c r="N298" s="6" t="s">
        <v>29</v>
      </c>
      <c r="O298" s="6" t="s">
        <v>30</v>
      </c>
      <c r="P298" s="6" t="s">
        <v>96</v>
      </c>
      <c r="Q298" s="6" t="s">
        <v>80</v>
      </c>
      <c r="R298" s="6" t="s">
        <v>64</v>
      </c>
      <c r="S298" s="6" t="s">
        <v>82</v>
      </c>
      <c r="T298" s="6" t="s">
        <v>35</v>
      </c>
    </row>
    <row r="299" spans="1:20" ht="22.5" customHeight="1">
      <c r="A299" s="5">
        <v>46011.537064456017</v>
      </c>
      <c r="B299" s="6" t="s">
        <v>819</v>
      </c>
      <c r="C299" s="7">
        <v>4</v>
      </c>
      <c r="D299" s="6" t="s">
        <v>819</v>
      </c>
      <c r="E299" s="6" t="s">
        <v>820</v>
      </c>
      <c r="F299" s="6" t="s">
        <v>780</v>
      </c>
      <c r="G299" s="6">
        <v>1132</v>
      </c>
      <c r="H299" s="6" t="s">
        <v>24</v>
      </c>
      <c r="I299" s="6" t="s">
        <v>39</v>
      </c>
      <c r="J299" s="6">
        <v>11209</v>
      </c>
      <c r="K299" s="6" t="s">
        <v>86</v>
      </c>
      <c r="L299" s="6" t="s">
        <v>27</v>
      </c>
      <c r="M299" s="6" t="s">
        <v>95</v>
      </c>
      <c r="N299" s="6" t="s">
        <v>29</v>
      </c>
      <c r="O299" s="6" t="s">
        <v>30</v>
      </c>
      <c r="P299" s="6" t="s">
        <v>96</v>
      </c>
      <c r="Q299" s="6" t="s">
        <v>80</v>
      </c>
      <c r="R299" s="6" t="s">
        <v>64</v>
      </c>
      <c r="S299" s="6" t="s">
        <v>82</v>
      </c>
      <c r="T299" s="6" t="s">
        <v>35</v>
      </c>
    </row>
    <row r="300" spans="1:20" ht="22.5" customHeight="1">
      <c r="A300" s="5">
        <v>46011.538408506945</v>
      </c>
      <c r="B300" s="6" t="s">
        <v>821</v>
      </c>
      <c r="C300" s="7">
        <v>2</v>
      </c>
      <c r="D300" s="6" t="s">
        <v>822</v>
      </c>
      <c r="E300" s="6" t="s">
        <v>823</v>
      </c>
      <c r="F300" s="6" t="s">
        <v>616</v>
      </c>
      <c r="G300" s="6">
        <v>1110</v>
      </c>
      <c r="H300" s="6" t="s">
        <v>24</v>
      </c>
      <c r="I300" s="6" t="s">
        <v>25</v>
      </c>
      <c r="J300" s="6">
        <v>11</v>
      </c>
      <c r="K300" s="6" t="s">
        <v>61</v>
      </c>
      <c r="L300" s="6" t="s">
        <v>79</v>
      </c>
      <c r="M300" s="6" t="s">
        <v>40</v>
      </c>
      <c r="N300" s="6" t="s">
        <v>62</v>
      </c>
      <c r="O300" s="6" t="s">
        <v>73</v>
      </c>
      <c r="P300" s="6" t="s">
        <v>31</v>
      </c>
      <c r="Q300" s="6" t="s">
        <v>63</v>
      </c>
      <c r="R300" s="6" t="s">
        <v>33</v>
      </c>
      <c r="S300" s="6" t="s">
        <v>154</v>
      </c>
      <c r="T300" s="6" t="s">
        <v>83</v>
      </c>
    </row>
    <row r="301" spans="1:20" ht="22.5" customHeight="1">
      <c r="A301" s="5">
        <v>46011.538431747686</v>
      </c>
      <c r="B301" s="6" t="s">
        <v>824</v>
      </c>
      <c r="C301" s="7">
        <v>10</v>
      </c>
      <c r="D301" s="6" t="s">
        <v>824</v>
      </c>
      <c r="E301" s="6" t="s">
        <v>825</v>
      </c>
      <c r="F301" s="6" t="s">
        <v>780</v>
      </c>
      <c r="G301" s="6">
        <v>1132</v>
      </c>
      <c r="H301" s="6" t="s">
        <v>24</v>
      </c>
      <c r="I301" s="6" t="s">
        <v>39</v>
      </c>
      <c r="J301" s="6">
        <v>11225</v>
      </c>
      <c r="K301" s="6" t="s">
        <v>26</v>
      </c>
      <c r="L301" s="6" t="s">
        <v>27</v>
      </c>
      <c r="M301" s="6" t="s">
        <v>28</v>
      </c>
      <c r="N301" s="6" t="s">
        <v>29</v>
      </c>
      <c r="O301" s="6" t="s">
        <v>30</v>
      </c>
      <c r="P301" s="6" t="s">
        <v>31</v>
      </c>
      <c r="Q301" s="6" t="s">
        <v>32</v>
      </c>
      <c r="R301" s="6" t="s">
        <v>33</v>
      </c>
      <c r="S301" s="6" t="s">
        <v>34</v>
      </c>
      <c r="T301" s="6" t="s">
        <v>35</v>
      </c>
    </row>
    <row r="302" spans="1:20" ht="22.5" customHeight="1">
      <c r="A302" s="5">
        <v>46011.538524942131</v>
      </c>
      <c r="B302" s="6" t="s">
        <v>826</v>
      </c>
      <c r="C302" s="7">
        <v>6</v>
      </c>
      <c r="D302" s="6" t="s">
        <v>826</v>
      </c>
      <c r="E302" s="6" t="s">
        <v>827</v>
      </c>
      <c r="F302" s="6" t="s">
        <v>780</v>
      </c>
      <c r="G302" s="6">
        <v>1132</v>
      </c>
      <c r="H302" s="6" t="s">
        <v>24</v>
      </c>
      <c r="I302" s="6" t="s">
        <v>39</v>
      </c>
      <c r="J302" s="6">
        <v>11207</v>
      </c>
      <c r="K302" s="6" t="s">
        <v>86</v>
      </c>
      <c r="L302" s="6" t="s">
        <v>79</v>
      </c>
      <c r="M302" s="6" t="s">
        <v>28</v>
      </c>
      <c r="N302" s="6" t="s">
        <v>129</v>
      </c>
      <c r="O302" s="6" t="s">
        <v>30</v>
      </c>
      <c r="P302" s="6" t="s">
        <v>31</v>
      </c>
      <c r="Q302" s="6" t="s">
        <v>80</v>
      </c>
      <c r="R302" s="6" t="s">
        <v>33</v>
      </c>
      <c r="S302" s="6" t="s">
        <v>34</v>
      </c>
      <c r="T302" s="6" t="s">
        <v>35</v>
      </c>
    </row>
    <row r="303" spans="1:20" ht="22.5" customHeight="1">
      <c r="A303" s="5">
        <v>46011.539298981486</v>
      </c>
      <c r="B303" s="6" t="s">
        <v>828</v>
      </c>
      <c r="C303" s="7">
        <v>8</v>
      </c>
      <c r="D303" s="6" t="s">
        <v>829</v>
      </c>
      <c r="E303" s="6" t="s">
        <v>830</v>
      </c>
      <c r="F303" s="6" t="s">
        <v>780</v>
      </c>
      <c r="G303" s="6">
        <v>1132</v>
      </c>
      <c r="H303" s="6" t="s">
        <v>24</v>
      </c>
      <c r="I303" s="6" t="s">
        <v>39</v>
      </c>
      <c r="J303" s="6">
        <v>33</v>
      </c>
      <c r="K303" s="6" t="s">
        <v>26</v>
      </c>
      <c r="L303" s="6" t="s">
        <v>27</v>
      </c>
      <c r="M303" s="6" t="s">
        <v>28</v>
      </c>
      <c r="N303" s="6" t="s">
        <v>41</v>
      </c>
      <c r="O303" s="6" t="s">
        <v>30</v>
      </c>
      <c r="P303" s="6" t="s">
        <v>31</v>
      </c>
      <c r="Q303" s="6" t="s">
        <v>63</v>
      </c>
      <c r="R303" s="6" t="s">
        <v>33</v>
      </c>
      <c r="S303" s="6" t="s">
        <v>34</v>
      </c>
      <c r="T303" s="6" t="s">
        <v>35</v>
      </c>
    </row>
    <row r="304" spans="1:20" ht="22.5" customHeight="1">
      <c r="A304" s="5">
        <v>46011.539443009257</v>
      </c>
      <c r="B304" s="6" t="s">
        <v>831</v>
      </c>
      <c r="C304" s="7">
        <v>3</v>
      </c>
      <c r="D304" s="6" t="s">
        <v>832</v>
      </c>
      <c r="E304" s="6" t="s">
        <v>833</v>
      </c>
      <c r="F304" s="6" t="s">
        <v>780</v>
      </c>
      <c r="G304" s="6">
        <v>1132</v>
      </c>
      <c r="H304" s="6" t="s">
        <v>24</v>
      </c>
      <c r="I304" s="6" t="s">
        <v>39</v>
      </c>
      <c r="J304" s="6">
        <v>26</v>
      </c>
      <c r="K304" s="6" t="s">
        <v>86</v>
      </c>
      <c r="L304" s="6" t="s">
        <v>185</v>
      </c>
      <c r="M304" s="6" t="s">
        <v>95</v>
      </c>
      <c r="N304" s="6" t="s">
        <v>129</v>
      </c>
      <c r="O304" s="6" t="s">
        <v>30</v>
      </c>
      <c r="P304" s="6" t="s">
        <v>42</v>
      </c>
      <c r="Q304" s="6" t="s">
        <v>32</v>
      </c>
      <c r="R304" s="6" t="s">
        <v>64</v>
      </c>
      <c r="S304" s="6" t="s">
        <v>87</v>
      </c>
      <c r="T304" s="6" t="s">
        <v>35</v>
      </c>
    </row>
    <row r="305" spans="1:20" ht="22.5" customHeight="1">
      <c r="A305" s="5">
        <v>46011.539541006947</v>
      </c>
      <c r="B305" s="6" t="s">
        <v>834</v>
      </c>
      <c r="C305" s="7">
        <v>3</v>
      </c>
      <c r="D305" s="6" t="s">
        <v>834</v>
      </c>
      <c r="E305" s="6" t="s">
        <v>835</v>
      </c>
      <c r="F305" s="6" t="s">
        <v>780</v>
      </c>
      <c r="G305" s="6">
        <v>1132</v>
      </c>
      <c r="H305" s="6" t="s">
        <v>24</v>
      </c>
      <c r="I305" s="6" t="s">
        <v>39</v>
      </c>
      <c r="J305" s="6">
        <v>30</v>
      </c>
      <c r="K305" s="6" t="s">
        <v>61</v>
      </c>
      <c r="L305" s="6" t="s">
        <v>79</v>
      </c>
      <c r="M305" s="6" t="s">
        <v>258</v>
      </c>
      <c r="N305" s="6" t="s">
        <v>41</v>
      </c>
      <c r="O305" s="6" t="s">
        <v>73</v>
      </c>
      <c r="P305" s="6" t="s">
        <v>31</v>
      </c>
      <c r="Q305" s="6" t="s">
        <v>32</v>
      </c>
      <c r="R305" s="6" t="s">
        <v>81</v>
      </c>
      <c r="S305" s="6" t="s">
        <v>34</v>
      </c>
      <c r="T305" s="6" t="s">
        <v>98</v>
      </c>
    </row>
    <row r="306" spans="1:20" ht="22.5" customHeight="1">
      <c r="A306" s="5">
        <v>46011.543511307871</v>
      </c>
      <c r="B306" s="6" t="s">
        <v>836</v>
      </c>
      <c r="C306" s="7">
        <v>5</v>
      </c>
      <c r="D306" s="6" t="s">
        <v>836</v>
      </c>
      <c r="E306" s="6" t="s">
        <v>837</v>
      </c>
      <c r="F306" s="6" t="s">
        <v>780</v>
      </c>
      <c r="G306" s="6">
        <v>1132</v>
      </c>
      <c r="H306" s="6" t="s">
        <v>24</v>
      </c>
      <c r="I306" s="6" t="s">
        <v>39</v>
      </c>
      <c r="J306" s="6">
        <v>17</v>
      </c>
      <c r="K306" s="6" t="s">
        <v>175</v>
      </c>
      <c r="L306" s="6" t="s">
        <v>27</v>
      </c>
      <c r="M306" s="6" t="s">
        <v>40</v>
      </c>
      <c r="N306" s="6" t="s">
        <v>41</v>
      </c>
      <c r="O306" s="6" t="s">
        <v>73</v>
      </c>
      <c r="P306" s="6" t="s">
        <v>31</v>
      </c>
      <c r="Q306" s="6" t="s">
        <v>32</v>
      </c>
      <c r="R306" s="6" t="s">
        <v>64</v>
      </c>
      <c r="S306" s="6" t="s">
        <v>34</v>
      </c>
      <c r="T306" s="6" t="s">
        <v>35</v>
      </c>
    </row>
    <row r="307" spans="1:20" ht="22.5" customHeight="1">
      <c r="A307" s="5">
        <v>46011.543523831017</v>
      </c>
      <c r="B307" s="6" t="s">
        <v>838</v>
      </c>
      <c r="C307" s="7">
        <v>4</v>
      </c>
      <c r="D307" s="6" t="s">
        <v>839</v>
      </c>
      <c r="E307" s="6" t="s">
        <v>840</v>
      </c>
      <c r="F307" s="6" t="s">
        <v>780</v>
      </c>
      <c r="G307" s="6">
        <v>1132</v>
      </c>
      <c r="H307" s="6" t="s">
        <v>24</v>
      </c>
      <c r="I307" s="6" t="s">
        <v>39</v>
      </c>
      <c r="J307" s="6">
        <v>15</v>
      </c>
      <c r="K307" s="6" t="s">
        <v>175</v>
      </c>
      <c r="L307" s="6" t="s">
        <v>27</v>
      </c>
      <c r="M307" s="6" t="s">
        <v>40</v>
      </c>
      <c r="N307" s="6" t="s">
        <v>62</v>
      </c>
      <c r="O307" s="6" t="s">
        <v>73</v>
      </c>
      <c r="P307" s="6" t="s">
        <v>42</v>
      </c>
      <c r="Q307" s="6" t="s">
        <v>32</v>
      </c>
      <c r="R307" s="6" t="s">
        <v>64</v>
      </c>
      <c r="S307" s="6" t="s">
        <v>34</v>
      </c>
      <c r="T307" s="6" t="s">
        <v>35</v>
      </c>
    </row>
    <row r="308" spans="1:20" ht="22.5" customHeight="1">
      <c r="A308" s="5">
        <v>46011.545470185185</v>
      </c>
      <c r="B308" s="6" t="s">
        <v>841</v>
      </c>
      <c r="C308" s="7">
        <v>6</v>
      </c>
      <c r="D308" s="6" t="s">
        <v>842</v>
      </c>
      <c r="E308" s="6" t="s">
        <v>843</v>
      </c>
      <c r="F308" s="6" t="s">
        <v>780</v>
      </c>
      <c r="G308" s="6">
        <v>1132</v>
      </c>
      <c r="H308" s="6" t="s">
        <v>24</v>
      </c>
      <c r="I308" s="6" t="s">
        <v>39</v>
      </c>
      <c r="J308" s="6">
        <v>11227</v>
      </c>
      <c r="K308" s="6" t="s">
        <v>86</v>
      </c>
      <c r="L308" s="6" t="s">
        <v>27</v>
      </c>
      <c r="M308" s="6" t="s">
        <v>28</v>
      </c>
      <c r="N308" s="6" t="s">
        <v>29</v>
      </c>
      <c r="O308" s="6" t="s">
        <v>30</v>
      </c>
      <c r="P308" s="6" t="s">
        <v>31</v>
      </c>
      <c r="Q308" s="6" t="s">
        <v>80</v>
      </c>
      <c r="R308" s="6" t="s">
        <v>64</v>
      </c>
      <c r="S308" s="6" t="s">
        <v>34</v>
      </c>
      <c r="T308" s="6" t="s">
        <v>98</v>
      </c>
    </row>
    <row r="309" spans="1:20" ht="22.5" customHeight="1">
      <c r="A309" s="5">
        <v>46011.559027685187</v>
      </c>
      <c r="B309" s="6" t="s">
        <v>844</v>
      </c>
      <c r="C309" s="7">
        <v>10</v>
      </c>
      <c r="D309" s="6" t="s">
        <v>844</v>
      </c>
      <c r="E309" s="6" t="s">
        <v>845</v>
      </c>
      <c r="F309" s="6" t="s">
        <v>616</v>
      </c>
      <c r="G309" s="6">
        <v>1110</v>
      </c>
      <c r="H309" s="6" t="s">
        <v>24</v>
      </c>
      <c r="I309" s="6" t="s">
        <v>25</v>
      </c>
      <c r="J309" s="6">
        <v>11331</v>
      </c>
      <c r="K309" s="6" t="s">
        <v>26</v>
      </c>
      <c r="L309" s="6" t="s">
        <v>27</v>
      </c>
      <c r="M309" s="6" t="s">
        <v>28</v>
      </c>
      <c r="N309" s="6" t="s">
        <v>29</v>
      </c>
      <c r="O309" s="6" t="s">
        <v>30</v>
      </c>
      <c r="P309" s="6" t="s">
        <v>31</v>
      </c>
      <c r="Q309" s="6" t="s">
        <v>32</v>
      </c>
      <c r="R309" s="6" t="s">
        <v>33</v>
      </c>
      <c r="S309" s="6" t="s">
        <v>34</v>
      </c>
      <c r="T309" s="6" t="s">
        <v>35</v>
      </c>
    </row>
    <row r="310" spans="1:20" ht="22.5" customHeight="1">
      <c r="A310" s="5">
        <v>46011.560732071761</v>
      </c>
      <c r="B310" s="6" t="s">
        <v>846</v>
      </c>
      <c r="C310" s="7">
        <v>5</v>
      </c>
      <c r="D310" s="6" t="s">
        <v>846</v>
      </c>
      <c r="E310" s="6" t="s">
        <v>847</v>
      </c>
      <c r="F310" s="6" t="s">
        <v>848</v>
      </c>
      <c r="G310" s="6">
        <v>1133</v>
      </c>
      <c r="H310" s="6" t="s">
        <v>24</v>
      </c>
      <c r="I310" s="6" t="s">
        <v>39</v>
      </c>
      <c r="J310" s="6">
        <v>11217</v>
      </c>
      <c r="K310" s="6" t="s">
        <v>61</v>
      </c>
      <c r="L310" s="6" t="s">
        <v>27</v>
      </c>
      <c r="M310" s="6" t="s">
        <v>28</v>
      </c>
      <c r="N310" s="6" t="s">
        <v>29</v>
      </c>
      <c r="O310" s="6" t="s">
        <v>73</v>
      </c>
      <c r="P310" s="6" t="s">
        <v>96</v>
      </c>
      <c r="Q310" s="6" t="s">
        <v>80</v>
      </c>
      <c r="R310" s="6" t="s">
        <v>64</v>
      </c>
      <c r="S310" s="6" t="s">
        <v>34</v>
      </c>
      <c r="T310" s="6" t="s">
        <v>35</v>
      </c>
    </row>
    <row r="311" spans="1:20" ht="22.5" customHeight="1">
      <c r="A311" s="5">
        <v>46011.562284178246</v>
      </c>
      <c r="B311" s="6" t="s">
        <v>849</v>
      </c>
      <c r="C311" s="7">
        <v>10</v>
      </c>
      <c r="D311" s="6" t="s">
        <v>850</v>
      </c>
      <c r="E311" s="6" t="s">
        <v>851</v>
      </c>
      <c r="F311" s="6" t="s">
        <v>848</v>
      </c>
      <c r="G311" s="6">
        <v>1133</v>
      </c>
      <c r="H311" s="6" t="s">
        <v>24</v>
      </c>
      <c r="I311" s="6" t="s">
        <v>39</v>
      </c>
      <c r="J311" s="6">
        <v>21</v>
      </c>
      <c r="K311" s="6" t="s">
        <v>26</v>
      </c>
      <c r="L311" s="6" t="s">
        <v>27</v>
      </c>
      <c r="M311" s="6" t="s">
        <v>28</v>
      </c>
      <c r="N311" s="6" t="s">
        <v>29</v>
      </c>
      <c r="O311" s="6" t="s">
        <v>30</v>
      </c>
      <c r="P311" s="6" t="s">
        <v>31</v>
      </c>
      <c r="Q311" s="6" t="s">
        <v>32</v>
      </c>
      <c r="R311" s="6" t="s">
        <v>33</v>
      </c>
      <c r="S311" s="6" t="s">
        <v>34</v>
      </c>
      <c r="T311" s="6" t="s">
        <v>35</v>
      </c>
    </row>
    <row r="312" spans="1:20" ht="22.5" customHeight="1">
      <c r="A312" s="5">
        <v>46011.56249225694</v>
      </c>
      <c r="B312" s="6" t="s">
        <v>852</v>
      </c>
      <c r="C312" s="7">
        <v>6</v>
      </c>
      <c r="D312" s="6" t="s">
        <v>853</v>
      </c>
      <c r="E312" s="6" t="s">
        <v>854</v>
      </c>
      <c r="F312" s="6" t="s">
        <v>848</v>
      </c>
      <c r="G312" s="6">
        <v>1133</v>
      </c>
      <c r="H312" s="6" t="s">
        <v>24</v>
      </c>
      <c r="I312" s="6" t="s">
        <v>39</v>
      </c>
      <c r="J312" s="6">
        <v>11230</v>
      </c>
      <c r="K312" s="6" t="s">
        <v>26</v>
      </c>
      <c r="L312" s="6" t="s">
        <v>27</v>
      </c>
      <c r="M312" s="6" t="s">
        <v>28</v>
      </c>
      <c r="N312" s="6" t="s">
        <v>29</v>
      </c>
      <c r="O312" s="6" t="s">
        <v>30</v>
      </c>
      <c r="P312" s="6" t="s">
        <v>96</v>
      </c>
      <c r="Q312" s="6" t="s">
        <v>63</v>
      </c>
      <c r="R312" s="6" t="s">
        <v>81</v>
      </c>
      <c r="S312" s="6" t="s">
        <v>34</v>
      </c>
      <c r="T312" s="6" t="s">
        <v>98</v>
      </c>
    </row>
    <row r="313" spans="1:20" ht="22.5" customHeight="1">
      <c r="A313" s="5">
        <v>46011.562742060181</v>
      </c>
      <c r="B313" s="6" t="s">
        <v>855</v>
      </c>
      <c r="C313" s="7">
        <v>10</v>
      </c>
      <c r="D313" s="6" t="s">
        <v>855</v>
      </c>
      <c r="E313" s="6" t="s">
        <v>856</v>
      </c>
      <c r="F313" s="6" t="s">
        <v>848</v>
      </c>
      <c r="G313" s="6">
        <v>1133</v>
      </c>
      <c r="H313" s="6" t="s">
        <v>24</v>
      </c>
      <c r="I313" s="6" t="s">
        <v>39</v>
      </c>
      <c r="J313" s="6">
        <v>11218</v>
      </c>
      <c r="K313" s="6" t="s">
        <v>26</v>
      </c>
      <c r="L313" s="6" t="s">
        <v>27</v>
      </c>
      <c r="M313" s="6" t="s">
        <v>28</v>
      </c>
      <c r="N313" s="6" t="s">
        <v>29</v>
      </c>
      <c r="O313" s="6" t="s">
        <v>30</v>
      </c>
      <c r="P313" s="6" t="s">
        <v>31</v>
      </c>
      <c r="Q313" s="6" t="s">
        <v>32</v>
      </c>
      <c r="R313" s="6" t="s">
        <v>33</v>
      </c>
      <c r="S313" s="6" t="s">
        <v>34</v>
      </c>
      <c r="T313" s="6" t="s">
        <v>35</v>
      </c>
    </row>
    <row r="314" spans="1:20" ht="22.5" customHeight="1">
      <c r="A314" s="5">
        <v>46011.563308993056</v>
      </c>
      <c r="B314" s="6" t="s">
        <v>857</v>
      </c>
      <c r="C314" s="7">
        <v>8</v>
      </c>
      <c r="D314" s="6" t="s">
        <v>858</v>
      </c>
      <c r="E314" s="6" t="s">
        <v>859</v>
      </c>
      <c r="F314" s="6" t="s">
        <v>848</v>
      </c>
      <c r="G314" s="6">
        <v>1133</v>
      </c>
      <c r="H314" s="6" t="s">
        <v>24</v>
      </c>
      <c r="I314" s="6" t="s">
        <v>39</v>
      </c>
      <c r="J314" s="6">
        <v>19</v>
      </c>
      <c r="K314" s="6" t="s">
        <v>26</v>
      </c>
      <c r="L314" s="6" t="s">
        <v>27</v>
      </c>
      <c r="M314" s="6" t="s">
        <v>28</v>
      </c>
      <c r="N314" s="6" t="s">
        <v>129</v>
      </c>
      <c r="O314" s="6" t="s">
        <v>30</v>
      </c>
      <c r="P314" s="6" t="s">
        <v>31</v>
      </c>
      <c r="Q314" s="6" t="s">
        <v>80</v>
      </c>
      <c r="R314" s="6" t="s">
        <v>33</v>
      </c>
      <c r="S314" s="6" t="s">
        <v>34</v>
      </c>
      <c r="T314" s="6" t="s">
        <v>35</v>
      </c>
    </row>
    <row r="315" spans="1:20" ht="22.5" customHeight="1">
      <c r="A315" s="5">
        <v>46011.563327314812</v>
      </c>
      <c r="B315" s="6" t="s">
        <v>860</v>
      </c>
      <c r="C315" s="7">
        <v>8</v>
      </c>
      <c r="D315" s="6" t="s">
        <v>860</v>
      </c>
      <c r="E315" s="6" t="s">
        <v>861</v>
      </c>
      <c r="F315" s="6" t="s">
        <v>848</v>
      </c>
      <c r="G315" s="6" t="s">
        <v>862</v>
      </c>
      <c r="H315" s="6" t="s">
        <v>24</v>
      </c>
      <c r="I315" s="6" t="s">
        <v>39</v>
      </c>
      <c r="J315" s="6">
        <v>13</v>
      </c>
      <c r="K315" s="6" t="s">
        <v>26</v>
      </c>
      <c r="L315" s="6" t="s">
        <v>27</v>
      </c>
      <c r="M315" s="6" t="s">
        <v>28</v>
      </c>
      <c r="N315" s="6" t="s">
        <v>129</v>
      </c>
      <c r="O315" s="6" t="s">
        <v>30</v>
      </c>
      <c r="P315" s="6" t="s">
        <v>31</v>
      </c>
      <c r="Q315" s="6" t="s">
        <v>80</v>
      </c>
      <c r="R315" s="6" t="s">
        <v>33</v>
      </c>
      <c r="S315" s="6" t="s">
        <v>34</v>
      </c>
      <c r="T315" s="6" t="s">
        <v>35</v>
      </c>
    </row>
    <row r="316" spans="1:20" ht="22.5" customHeight="1">
      <c r="A316" s="5">
        <v>46011.563331018522</v>
      </c>
      <c r="B316" s="6" t="s">
        <v>863</v>
      </c>
      <c r="C316" s="7">
        <v>8</v>
      </c>
      <c r="D316" s="6" t="s">
        <v>864</v>
      </c>
      <c r="E316" s="6" t="s">
        <v>865</v>
      </c>
      <c r="F316" s="6" t="s">
        <v>848</v>
      </c>
      <c r="G316" s="6">
        <v>1133</v>
      </c>
      <c r="H316" s="6" t="s">
        <v>24</v>
      </c>
      <c r="I316" s="6" t="s">
        <v>39</v>
      </c>
      <c r="J316" s="6">
        <v>3</v>
      </c>
      <c r="K316" s="6" t="s">
        <v>26</v>
      </c>
      <c r="L316" s="6" t="s">
        <v>27</v>
      </c>
      <c r="M316" s="6" t="s">
        <v>28</v>
      </c>
      <c r="N316" s="6" t="s">
        <v>129</v>
      </c>
      <c r="O316" s="6" t="s">
        <v>30</v>
      </c>
      <c r="P316" s="6" t="s">
        <v>31</v>
      </c>
      <c r="Q316" s="6" t="s">
        <v>80</v>
      </c>
      <c r="R316" s="6" t="s">
        <v>33</v>
      </c>
      <c r="S316" s="6" t="s">
        <v>34</v>
      </c>
      <c r="T316" s="6" t="s">
        <v>35</v>
      </c>
    </row>
    <row r="317" spans="1:20" ht="22.5" customHeight="1">
      <c r="A317" s="5">
        <v>46011.563353668986</v>
      </c>
      <c r="B317" s="6" t="s">
        <v>866</v>
      </c>
      <c r="C317" s="7">
        <v>8</v>
      </c>
      <c r="D317" s="6" t="s">
        <v>866</v>
      </c>
      <c r="E317" s="6" t="s">
        <v>867</v>
      </c>
      <c r="F317" s="6" t="s">
        <v>848</v>
      </c>
      <c r="G317" s="6">
        <v>1133</v>
      </c>
      <c r="H317" s="6" t="s">
        <v>24</v>
      </c>
      <c r="I317" s="6" t="s">
        <v>39</v>
      </c>
      <c r="J317" s="6">
        <v>11236</v>
      </c>
      <c r="K317" s="6" t="s">
        <v>26</v>
      </c>
      <c r="L317" s="6" t="s">
        <v>27</v>
      </c>
      <c r="M317" s="6" t="s">
        <v>28</v>
      </c>
      <c r="N317" s="6" t="s">
        <v>129</v>
      </c>
      <c r="O317" s="6" t="s">
        <v>30</v>
      </c>
      <c r="P317" s="6" t="s">
        <v>31</v>
      </c>
      <c r="Q317" s="6" t="s">
        <v>80</v>
      </c>
      <c r="R317" s="6" t="s">
        <v>33</v>
      </c>
      <c r="S317" s="6" t="s">
        <v>34</v>
      </c>
      <c r="T317" s="6" t="s">
        <v>35</v>
      </c>
    </row>
    <row r="318" spans="1:20" ht="22.5" customHeight="1">
      <c r="A318" s="5">
        <v>46011.563437847217</v>
      </c>
      <c r="B318" s="6" t="s">
        <v>868</v>
      </c>
      <c r="C318" s="7">
        <v>7</v>
      </c>
      <c r="D318" s="6" t="s">
        <v>868</v>
      </c>
      <c r="E318" s="6" t="s">
        <v>869</v>
      </c>
      <c r="F318" s="6" t="s">
        <v>848</v>
      </c>
      <c r="G318" s="6">
        <v>1133</v>
      </c>
      <c r="H318" s="6" t="s">
        <v>24</v>
      </c>
      <c r="I318" s="6" t="s">
        <v>39</v>
      </c>
      <c r="J318" s="6">
        <v>11</v>
      </c>
      <c r="K318" s="6" t="s">
        <v>26</v>
      </c>
      <c r="L318" s="6" t="s">
        <v>27</v>
      </c>
      <c r="M318" s="6" t="s">
        <v>28</v>
      </c>
      <c r="N318" s="6" t="s">
        <v>129</v>
      </c>
      <c r="O318" s="6" t="s">
        <v>30</v>
      </c>
      <c r="P318" s="6" t="s">
        <v>31</v>
      </c>
      <c r="Q318" s="6" t="s">
        <v>63</v>
      </c>
      <c r="R318" s="6" t="s">
        <v>64</v>
      </c>
      <c r="S318" s="6" t="s">
        <v>34</v>
      </c>
      <c r="T318" s="6" t="s">
        <v>35</v>
      </c>
    </row>
    <row r="319" spans="1:20" ht="22.5" customHeight="1">
      <c r="A319" s="5">
        <v>46011.563715150463</v>
      </c>
      <c r="B319" s="6" t="s">
        <v>870</v>
      </c>
      <c r="C319" s="7">
        <v>10</v>
      </c>
      <c r="D319" s="6" t="s">
        <v>870</v>
      </c>
      <c r="E319" s="6" t="s">
        <v>871</v>
      </c>
      <c r="F319" s="6" t="s">
        <v>848</v>
      </c>
      <c r="G319" s="6">
        <v>1133</v>
      </c>
      <c r="H319" s="6" t="s">
        <v>24</v>
      </c>
      <c r="I319" s="6" t="s">
        <v>39</v>
      </c>
      <c r="J319" s="6">
        <v>16</v>
      </c>
      <c r="K319" s="6" t="s">
        <v>26</v>
      </c>
      <c r="L319" s="6" t="s">
        <v>27</v>
      </c>
      <c r="M319" s="6" t="s">
        <v>28</v>
      </c>
      <c r="N319" s="6" t="s">
        <v>29</v>
      </c>
      <c r="O319" s="6" t="s">
        <v>30</v>
      </c>
      <c r="P319" s="6" t="s">
        <v>31</v>
      </c>
      <c r="Q319" s="6" t="s">
        <v>32</v>
      </c>
      <c r="R319" s="6" t="s">
        <v>33</v>
      </c>
      <c r="S319" s="6" t="s">
        <v>34</v>
      </c>
      <c r="T319" s="6" t="s">
        <v>35</v>
      </c>
    </row>
    <row r="320" spans="1:20" ht="22.5" customHeight="1">
      <c r="A320" s="5">
        <v>46011.564114398148</v>
      </c>
      <c r="B320" s="6" t="s">
        <v>872</v>
      </c>
      <c r="C320" s="7">
        <v>10</v>
      </c>
      <c r="D320" s="6" t="s">
        <v>873</v>
      </c>
      <c r="E320" s="6" t="s">
        <v>874</v>
      </c>
      <c r="F320" s="6" t="s">
        <v>848</v>
      </c>
      <c r="G320" s="6">
        <v>1133</v>
      </c>
      <c r="H320" s="6" t="s">
        <v>24</v>
      </c>
      <c r="I320" s="6" t="s">
        <v>39</v>
      </c>
      <c r="J320" s="6">
        <v>11233</v>
      </c>
      <c r="K320" s="6" t="s">
        <v>26</v>
      </c>
      <c r="L320" s="6" t="s">
        <v>27</v>
      </c>
      <c r="M320" s="6" t="s">
        <v>28</v>
      </c>
      <c r="N320" s="6" t="s">
        <v>29</v>
      </c>
      <c r="O320" s="6" t="s">
        <v>30</v>
      </c>
      <c r="P320" s="6" t="s">
        <v>31</v>
      </c>
      <c r="Q320" s="6" t="s">
        <v>32</v>
      </c>
      <c r="R320" s="6" t="s">
        <v>33</v>
      </c>
      <c r="S320" s="6" t="s">
        <v>34</v>
      </c>
      <c r="T320" s="6" t="s">
        <v>35</v>
      </c>
    </row>
    <row r="321" spans="1:20" ht="22.5" customHeight="1">
      <c r="A321" s="5">
        <v>46011.564171342594</v>
      </c>
      <c r="B321" s="6" t="s">
        <v>875</v>
      </c>
      <c r="C321" s="7">
        <v>10</v>
      </c>
      <c r="D321" s="6" t="s">
        <v>876</v>
      </c>
      <c r="E321" s="6" t="s">
        <v>877</v>
      </c>
      <c r="F321" s="6" t="s">
        <v>848</v>
      </c>
      <c r="G321" s="6">
        <v>1133</v>
      </c>
      <c r="H321" s="6" t="s">
        <v>24</v>
      </c>
      <c r="I321" s="6" t="s">
        <v>39</v>
      </c>
      <c r="J321" s="6">
        <v>31</v>
      </c>
      <c r="K321" s="6" t="s">
        <v>26</v>
      </c>
      <c r="L321" s="6" t="s">
        <v>27</v>
      </c>
      <c r="M321" s="6" t="s">
        <v>28</v>
      </c>
      <c r="N321" s="6" t="s">
        <v>29</v>
      </c>
      <c r="O321" s="6" t="s">
        <v>30</v>
      </c>
      <c r="P321" s="6" t="s">
        <v>31</v>
      </c>
      <c r="Q321" s="6" t="s">
        <v>32</v>
      </c>
      <c r="R321" s="6" t="s">
        <v>33</v>
      </c>
      <c r="S321" s="6" t="s">
        <v>34</v>
      </c>
      <c r="T321" s="6" t="s">
        <v>35</v>
      </c>
    </row>
    <row r="322" spans="1:20" ht="22.5" customHeight="1">
      <c r="A322" s="5">
        <v>46011.564951388893</v>
      </c>
      <c r="B322" s="6" t="s">
        <v>878</v>
      </c>
      <c r="C322" s="7">
        <v>10</v>
      </c>
      <c r="D322" s="6" t="s">
        <v>879</v>
      </c>
      <c r="E322" s="6" t="s">
        <v>880</v>
      </c>
      <c r="F322" s="6" t="s">
        <v>848</v>
      </c>
      <c r="G322" s="6" t="s">
        <v>881</v>
      </c>
      <c r="H322" s="6" t="s">
        <v>24</v>
      </c>
      <c r="I322" s="6" t="s">
        <v>39</v>
      </c>
      <c r="J322" s="6">
        <v>11226</v>
      </c>
      <c r="K322" s="6" t="s">
        <v>26</v>
      </c>
      <c r="L322" s="6" t="s">
        <v>27</v>
      </c>
      <c r="M322" s="6" t="s">
        <v>28</v>
      </c>
      <c r="N322" s="6" t="s">
        <v>29</v>
      </c>
      <c r="O322" s="6" t="s">
        <v>30</v>
      </c>
      <c r="P322" s="6" t="s">
        <v>31</v>
      </c>
      <c r="Q322" s="6" t="s">
        <v>32</v>
      </c>
      <c r="R322" s="6" t="s">
        <v>33</v>
      </c>
      <c r="S322" s="6" t="s">
        <v>34</v>
      </c>
      <c r="T322" s="6" t="s">
        <v>35</v>
      </c>
    </row>
    <row r="323" spans="1:20" ht="22.5" customHeight="1">
      <c r="A323" s="5">
        <v>46011.564998263886</v>
      </c>
      <c r="B323" s="6" t="s">
        <v>882</v>
      </c>
      <c r="C323" s="7">
        <v>9</v>
      </c>
      <c r="D323" s="6" t="s">
        <v>883</v>
      </c>
      <c r="E323" s="6" t="s">
        <v>884</v>
      </c>
      <c r="F323" s="6" t="s">
        <v>616</v>
      </c>
      <c r="G323" s="6">
        <v>1110</v>
      </c>
      <c r="H323" s="6" t="s">
        <v>24</v>
      </c>
      <c r="I323" s="6" t="s">
        <v>25</v>
      </c>
      <c r="J323" s="6">
        <v>11348</v>
      </c>
      <c r="K323" s="6" t="s">
        <v>26</v>
      </c>
      <c r="L323" s="6" t="s">
        <v>27</v>
      </c>
      <c r="M323" s="6" t="s">
        <v>28</v>
      </c>
      <c r="N323" s="6" t="s">
        <v>29</v>
      </c>
      <c r="O323" s="6" t="s">
        <v>30</v>
      </c>
      <c r="P323" s="6" t="s">
        <v>96</v>
      </c>
      <c r="Q323" s="6" t="s">
        <v>32</v>
      </c>
      <c r="R323" s="6" t="s">
        <v>33</v>
      </c>
      <c r="S323" s="6" t="s">
        <v>34</v>
      </c>
      <c r="T323" s="6" t="s">
        <v>35</v>
      </c>
    </row>
    <row r="324" spans="1:20" ht="22.5" customHeight="1">
      <c r="A324" s="5">
        <v>46011.565202893515</v>
      </c>
      <c r="B324" s="6" t="s">
        <v>885</v>
      </c>
      <c r="C324" s="7">
        <v>2</v>
      </c>
      <c r="D324" s="6" t="s">
        <v>885</v>
      </c>
      <c r="E324" s="6" t="s">
        <v>886</v>
      </c>
      <c r="F324" s="6" t="s">
        <v>848</v>
      </c>
      <c r="G324" s="6">
        <v>1133</v>
      </c>
      <c r="H324" s="6" t="s">
        <v>24</v>
      </c>
      <c r="I324" s="6" t="s">
        <v>39</v>
      </c>
      <c r="J324" s="6">
        <v>38</v>
      </c>
      <c r="K324" s="6" t="s">
        <v>86</v>
      </c>
      <c r="L324" s="6" t="s">
        <v>94</v>
      </c>
      <c r="M324" s="6" t="s">
        <v>40</v>
      </c>
      <c r="N324" s="6" t="s">
        <v>41</v>
      </c>
      <c r="O324" s="6" t="s">
        <v>73</v>
      </c>
      <c r="P324" s="6" t="s">
        <v>42</v>
      </c>
      <c r="Q324" s="6" t="s">
        <v>80</v>
      </c>
      <c r="R324" s="6" t="s">
        <v>81</v>
      </c>
      <c r="S324" s="6" t="s">
        <v>34</v>
      </c>
      <c r="T324" s="6" t="s">
        <v>35</v>
      </c>
    </row>
    <row r="325" spans="1:20" ht="22.5" customHeight="1">
      <c r="A325" s="5">
        <v>46011.565581689814</v>
      </c>
      <c r="B325" s="6" t="s">
        <v>887</v>
      </c>
      <c r="C325" s="7">
        <v>9</v>
      </c>
      <c r="D325" s="6" t="s">
        <v>887</v>
      </c>
      <c r="E325" s="6" t="s">
        <v>888</v>
      </c>
      <c r="F325" s="6" t="s">
        <v>848</v>
      </c>
      <c r="G325" s="6">
        <v>1133</v>
      </c>
      <c r="H325" s="6" t="s">
        <v>24</v>
      </c>
      <c r="I325" s="6" t="s">
        <v>39</v>
      </c>
      <c r="J325" s="6">
        <v>1</v>
      </c>
      <c r="K325" s="6" t="s">
        <v>26</v>
      </c>
      <c r="L325" s="6" t="s">
        <v>27</v>
      </c>
      <c r="M325" s="6" t="s">
        <v>28</v>
      </c>
      <c r="N325" s="6" t="s">
        <v>29</v>
      </c>
      <c r="O325" s="6" t="s">
        <v>30</v>
      </c>
      <c r="P325" s="6" t="s">
        <v>31</v>
      </c>
      <c r="Q325" s="6" t="s">
        <v>63</v>
      </c>
      <c r="R325" s="6" t="s">
        <v>33</v>
      </c>
      <c r="S325" s="6" t="s">
        <v>34</v>
      </c>
      <c r="T325" s="6" t="s">
        <v>35</v>
      </c>
    </row>
    <row r="326" spans="1:20" ht="22.5" customHeight="1">
      <c r="A326" s="5">
        <v>46011.565968090275</v>
      </c>
      <c r="B326" s="6" t="s">
        <v>889</v>
      </c>
      <c r="C326" s="7">
        <v>9</v>
      </c>
      <c r="D326" s="6">
        <v>1133</v>
      </c>
      <c r="E326" s="6" t="s">
        <v>890</v>
      </c>
      <c r="F326" s="6" t="s">
        <v>848</v>
      </c>
      <c r="G326" s="6">
        <v>1133</v>
      </c>
      <c r="H326" s="6" t="s">
        <v>24</v>
      </c>
      <c r="I326" s="6" t="s">
        <v>39</v>
      </c>
      <c r="J326" s="6">
        <v>11227</v>
      </c>
      <c r="K326" s="6" t="s">
        <v>26</v>
      </c>
      <c r="L326" s="6" t="s">
        <v>27</v>
      </c>
      <c r="M326" s="6" t="s">
        <v>28</v>
      </c>
      <c r="N326" s="6" t="s">
        <v>29</v>
      </c>
      <c r="O326" s="6" t="s">
        <v>30</v>
      </c>
      <c r="P326" s="6" t="s">
        <v>31</v>
      </c>
      <c r="Q326" s="6" t="s">
        <v>63</v>
      </c>
      <c r="R326" s="6" t="s">
        <v>33</v>
      </c>
      <c r="S326" s="6" t="s">
        <v>34</v>
      </c>
      <c r="T326" s="6" t="s">
        <v>35</v>
      </c>
    </row>
    <row r="327" spans="1:20" ht="22.5" customHeight="1">
      <c r="A327" s="5">
        <v>46011.566300185186</v>
      </c>
      <c r="B327" s="6" t="s">
        <v>891</v>
      </c>
      <c r="C327" s="7">
        <v>9</v>
      </c>
      <c r="D327" s="6" t="s">
        <v>891</v>
      </c>
      <c r="E327" s="6" t="s">
        <v>892</v>
      </c>
      <c r="F327" s="6" t="s">
        <v>848</v>
      </c>
      <c r="G327" s="6">
        <v>1133</v>
      </c>
      <c r="H327" s="6" t="s">
        <v>24</v>
      </c>
      <c r="I327" s="6" t="s">
        <v>39</v>
      </c>
      <c r="J327" s="6">
        <v>11234</v>
      </c>
      <c r="K327" s="6" t="s">
        <v>26</v>
      </c>
      <c r="L327" s="6" t="s">
        <v>27</v>
      </c>
      <c r="M327" s="6" t="s">
        <v>28</v>
      </c>
      <c r="N327" s="6" t="s">
        <v>29</v>
      </c>
      <c r="O327" s="6" t="s">
        <v>30</v>
      </c>
      <c r="P327" s="6" t="s">
        <v>31</v>
      </c>
      <c r="Q327" s="6" t="s">
        <v>63</v>
      </c>
      <c r="R327" s="6" t="s">
        <v>33</v>
      </c>
      <c r="S327" s="6" t="s">
        <v>34</v>
      </c>
      <c r="T327" s="6" t="s">
        <v>35</v>
      </c>
    </row>
    <row r="328" spans="1:20" ht="22.5" customHeight="1">
      <c r="A328" s="5">
        <v>46011.566362569443</v>
      </c>
      <c r="B328" s="6" t="s">
        <v>893</v>
      </c>
      <c r="C328" s="7">
        <v>9</v>
      </c>
      <c r="D328" s="6" t="s">
        <v>893</v>
      </c>
      <c r="E328" s="6" t="s">
        <v>894</v>
      </c>
      <c r="F328" s="6" t="s">
        <v>848</v>
      </c>
      <c r="G328" s="6">
        <v>1133</v>
      </c>
      <c r="H328" s="6" t="s">
        <v>24</v>
      </c>
      <c r="I328" s="6" t="s">
        <v>39</v>
      </c>
      <c r="J328" s="6">
        <v>14</v>
      </c>
      <c r="K328" s="6" t="s">
        <v>26</v>
      </c>
      <c r="L328" s="6" t="s">
        <v>27</v>
      </c>
      <c r="M328" s="6" t="s">
        <v>28</v>
      </c>
      <c r="N328" s="6" t="s">
        <v>29</v>
      </c>
      <c r="O328" s="6" t="s">
        <v>30</v>
      </c>
      <c r="P328" s="6" t="s">
        <v>31</v>
      </c>
      <c r="Q328" s="6" t="s">
        <v>63</v>
      </c>
      <c r="R328" s="6" t="s">
        <v>33</v>
      </c>
      <c r="S328" s="6" t="s">
        <v>34</v>
      </c>
      <c r="T328" s="6" t="s">
        <v>35</v>
      </c>
    </row>
    <row r="329" spans="1:20" ht="22.5" customHeight="1">
      <c r="A329" s="5">
        <v>46011.566470069447</v>
      </c>
      <c r="B329" s="6" t="s">
        <v>895</v>
      </c>
      <c r="C329" s="7">
        <v>10</v>
      </c>
      <c r="D329" s="6" t="s">
        <v>895</v>
      </c>
      <c r="E329" s="6" t="s">
        <v>896</v>
      </c>
      <c r="F329" s="6" t="s">
        <v>848</v>
      </c>
      <c r="G329" s="6">
        <v>1133</v>
      </c>
      <c r="H329" s="6" t="s">
        <v>24</v>
      </c>
      <c r="I329" s="6" t="s">
        <v>39</v>
      </c>
      <c r="J329" s="6">
        <v>11220</v>
      </c>
      <c r="K329" s="6" t="s">
        <v>26</v>
      </c>
      <c r="L329" s="6" t="s">
        <v>27</v>
      </c>
      <c r="M329" s="6" t="s">
        <v>28</v>
      </c>
      <c r="N329" s="6" t="s">
        <v>29</v>
      </c>
      <c r="O329" s="6" t="s">
        <v>30</v>
      </c>
      <c r="P329" s="6" t="s">
        <v>31</v>
      </c>
      <c r="Q329" s="6" t="s">
        <v>32</v>
      </c>
      <c r="R329" s="6" t="s">
        <v>33</v>
      </c>
      <c r="S329" s="6" t="s">
        <v>34</v>
      </c>
      <c r="T329" s="6" t="s">
        <v>35</v>
      </c>
    </row>
    <row r="330" spans="1:20" ht="22.5" customHeight="1">
      <c r="A330" s="5">
        <v>46011.566524699076</v>
      </c>
      <c r="B330" s="6" t="s">
        <v>897</v>
      </c>
      <c r="C330" s="7">
        <v>10</v>
      </c>
      <c r="D330" s="6" t="s">
        <v>897</v>
      </c>
      <c r="E330" s="6" t="s">
        <v>898</v>
      </c>
      <c r="F330" s="6" t="s">
        <v>848</v>
      </c>
      <c r="G330" s="6">
        <v>1133</v>
      </c>
      <c r="H330" s="6" t="s">
        <v>24</v>
      </c>
      <c r="I330" s="6" t="s">
        <v>39</v>
      </c>
      <c r="J330" s="6">
        <v>1124</v>
      </c>
      <c r="K330" s="6" t="s">
        <v>26</v>
      </c>
      <c r="L330" s="6" t="s">
        <v>27</v>
      </c>
      <c r="M330" s="6" t="s">
        <v>28</v>
      </c>
      <c r="N330" s="6" t="s">
        <v>29</v>
      </c>
      <c r="O330" s="6" t="s">
        <v>30</v>
      </c>
      <c r="P330" s="6" t="s">
        <v>31</v>
      </c>
      <c r="Q330" s="6" t="s">
        <v>32</v>
      </c>
      <c r="R330" s="6" t="s">
        <v>33</v>
      </c>
      <c r="S330" s="6" t="s">
        <v>34</v>
      </c>
      <c r="T330" s="6" t="s">
        <v>35</v>
      </c>
    </row>
    <row r="331" spans="1:20" ht="22.5" customHeight="1">
      <c r="A331" s="5">
        <v>46011.567552581022</v>
      </c>
      <c r="B331" s="6" t="s">
        <v>899</v>
      </c>
      <c r="C331" s="7">
        <v>9</v>
      </c>
      <c r="D331" s="6" t="s">
        <v>899</v>
      </c>
      <c r="E331" s="6" t="s">
        <v>900</v>
      </c>
      <c r="F331" s="6" t="s">
        <v>848</v>
      </c>
      <c r="G331" s="6">
        <v>1133</v>
      </c>
      <c r="H331" s="6" t="s">
        <v>24</v>
      </c>
      <c r="I331" s="6" t="s">
        <v>39</v>
      </c>
      <c r="J331" s="6">
        <v>11235</v>
      </c>
      <c r="K331" s="6" t="s">
        <v>26</v>
      </c>
      <c r="L331" s="6" t="s">
        <v>27</v>
      </c>
      <c r="M331" s="6" t="s">
        <v>28</v>
      </c>
      <c r="N331" s="6" t="s">
        <v>29</v>
      </c>
      <c r="O331" s="6" t="s">
        <v>30</v>
      </c>
      <c r="P331" s="6" t="s">
        <v>31</v>
      </c>
      <c r="Q331" s="6" t="s">
        <v>63</v>
      </c>
      <c r="R331" s="6" t="s">
        <v>33</v>
      </c>
      <c r="S331" s="6" t="s">
        <v>34</v>
      </c>
      <c r="T331" s="6" t="s">
        <v>35</v>
      </c>
    </row>
    <row r="332" spans="1:20" ht="22.5" customHeight="1">
      <c r="A332" s="5">
        <v>46011.567555983798</v>
      </c>
      <c r="B332" s="6" t="s">
        <v>901</v>
      </c>
      <c r="C332" s="7">
        <v>9</v>
      </c>
      <c r="D332" s="6" t="s">
        <v>901</v>
      </c>
      <c r="E332" s="6" t="s">
        <v>277</v>
      </c>
      <c r="F332" s="6" t="s">
        <v>848</v>
      </c>
      <c r="G332" s="6">
        <v>1133</v>
      </c>
      <c r="H332" s="6" t="s">
        <v>24</v>
      </c>
      <c r="I332" s="6" t="s">
        <v>39</v>
      </c>
      <c r="J332" s="6">
        <v>37</v>
      </c>
      <c r="K332" s="6" t="s">
        <v>26</v>
      </c>
      <c r="L332" s="6" t="s">
        <v>27</v>
      </c>
      <c r="M332" s="6" t="s">
        <v>28</v>
      </c>
      <c r="N332" s="6" t="s">
        <v>29</v>
      </c>
      <c r="O332" s="6" t="s">
        <v>30</v>
      </c>
      <c r="P332" s="6" t="s">
        <v>31</v>
      </c>
      <c r="Q332" s="6" t="s">
        <v>63</v>
      </c>
      <c r="R332" s="6" t="s">
        <v>33</v>
      </c>
      <c r="S332" s="6" t="s">
        <v>34</v>
      </c>
      <c r="T332" s="6" t="s">
        <v>35</v>
      </c>
    </row>
    <row r="333" spans="1:20" ht="22.5" customHeight="1">
      <c r="A333" s="5">
        <v>46011.568547800925</v>
      </c>
      <c r="B333" s="6" t="s">
        <v>902</v>
      </c>
      <c r="C333" s="7">
        <v>6</v>
      </c>
      <c r="D333" s="6" t="s">
        <v>902</v>
      </c>
      <c r="E333" s="6" t="s">
        <v>903</v>
      </c>
      <c r="F333" s="6" t="s">
        <v>848</v>
      </c>
      <c r="G333" s="6">
        <v>1133</v>
      </c>
      <c r="H333" s="6" t="s">
        <v>24</v>
      </c>
      <c r="I333" s="6" t="s">
        <v>39</v>
      </c>
      <c r="J333" s="6">
        <v>28</v>
      </c>
      <c r="K333" s="6" t="s">
        <v>61</v>
      </c>
      <c r="L333" s="6" t="s">
        <v>27</v>
      </c>
      <c r="M333" s="6" t="s">
        <v>28</v>
      </c>
      <c r="N333" s="6" t="s">
        <v>62</v>
      </c>
      <c r="O333" s="6" t="s">
        <v>30</v>
      </c>
      <c r="P333" s="6" t="s">
        <v>31</v>
      </c>
      <c r="Q333" s="6" t="s">
        <v>32</v>
      </c>
      <c r="R333" s="6" t="s">
        <v>81</v>
      </c>
      <c r="S333" s="6" t="s">
        <v>34</v>
      </c>
      <c r="T333" s="6" t="s">
        <v>83</v>
      </c>
    </row>
    <row r="334" spans="1:20" ht="22.5" customHeight="1">
      <c r="A334" s="5">
        <v>46011.575321249999</v>
      </c>
      <c r="B334" s="6" t="s">
        <v>904</v>
      </c>
      <c r="C334" s="7">
        <v>3</v>
      </c>
      <c r="D334" s="6" t="s">
        <v>904</v>
      </c>
      <c r="E334" s="6" t="s">
        <v>905</v>
      </c>
      <c r="F334" s="6" t="s">
        <v>848</v>
      </c>
      <c r="G334" s="6">
        <v>1133</v>
      </c>
      <c r="H334" s="6" t="s">
        <v>24</v>
      </c>
      <c r="I334" s="6" t="s">
        <v>39</v>
      </c>
      <c r="J334" s="6">
        <v>11209</v>
      </c>
      <c r="K334" s="6" t="s">
        <v>86</v>
      </c>
      <c r="L334" s="6" t="s">
        <v>27</v>
      </c>
      <c r="M334" s="6" t="s">
        <v>95</v>
      </c>
      <c r="N334" s="6" t="s">
        <v>62</v>
      </c>
      <c r="O334" s="6" t="s">
        <v>30</v>
      </c>
      <c r="P334" s="6" t="s">
        <v>42</v>
      </c>
      <c r="Q334" s="6" t="s">
        <v>32</v>
      </c>
      <c r="R334" s="6" t="s">
        <v>97</v>
      </c>
      <c r="S334" s="6" t="s">
        <v>87</v>
      </c>
      <c r="T334" s="6" t="s">
        <v>83</v>
      </c>
    </row>
    <row r="335" spans="1:20" ht="22.5" customHeight="1">
      <c r="A335" s="5">
        <v>46011.575705150462</v>
      </c>
      <c r="B335" s="6" t="s">
        <v>906</v>
      </c>
      <c r="C335" s="7">
        <v>9</v>
      </c>
      <c r="D335" s="6" t="s">
        <v>906</v>
      </c>
      <c r="E335" s="6" t="s">
        <v>907</v>
      </c>
      <c r="F335" s="6" t="s">
        <v>611</v>
      </c>
      <c r="G335" s="6">
        <v>1925</v>
      </c>
      <c r="H335" s="6" t="s">
        <v>24</v>
      </c>
      <c r="I335" s="6" t="s">
        <v>39</v>
      </c>
      <c r="J335" s="6">
        <v>19</v>
      </c>
      <c r="K335" s="6" t="s">
        <v>26</v>
      </c>
      <c r="L335" s="6" t="s">
        <v>27</v>
      </c>
      <c r="M335" s="6" t="s">
        <v>40</v>
      </c>
      <c r="N335" s="6" t="s">
        <v>29</v>
      </c>
      <c r="O335" s="6" t="s">
        <v>30</v>
      </c>
      <c r="P335" s="6" t="s">
        <v>31</v>
      </c>
      <c r="Q335" s="6" t="s">
        <v>32</v>
      </c>
      <c r="R335" s="6" t="s">
        <v>33</v>
      </c>
      <c r="S335" s="6" t="s">
        <v>34</v>
      </c>
      <c r="T335" s="6" t="s">
        <v>35</v>
      </c>
    </row>
    <row r="336" spans="1:20" ht="22.5" customHeight="1">
      <c r="A336" s="5">
        <v>46011.576537974535</v>
      </c>
      <c r="B336" s="6" t="s">
        <v>908</v>
      </c>
      <c r="C336" s="7">
        <v>10</v>
      </c>
      <c r="D336" s="6" t="s">
        <v>908</v>
      </c>
      <c r="E336" s="6" t="s">
        <v>909</v>
      </c>
      <c r="F336" s="6" t="s">
        <v>611</v>
      </c>
      <c r="G336" s="6">
        <v>1925</v>
      </c>
      <c r="H336" s="6" t="s">
        <v>24</v>
      </c>
      <c r="I336" s="6" t="s">
        <v>39</v>
      </c>
      <c r="J336" s="6">
        <v>18</v>
      </c>
      <c r="K336" s="6" t="s">
        <v>26</v>
      </c>
      <c r="L336" s="6" t="s">
        <v>27</v>
      </c>
      <c r="M336" s="6" t="s">
        <v>28</v>
      </c>
      <c r="N336" s="6" t="s">
        <v>29</v>
      </c>
      <c r="O336" s="6" t="s">
        <v>30</v>
      </c>
      <c r="P336" s="6" t="s">
        <v>31</v>
      </c>
      <c r="Q336" s="6" t="s">
        <v>32</v>
      </c>
      <c r="R336" s="6" t="s">
        <v>33</v>
      </c>
      <c r="S336" s="6" t="s">
        <v>34</v>
      </c>
      <c r="T336" s="6" t="s">
        <v>35</v>
      </c>
    </row>
    <row r="337" spans="1:20" ht="22.5" customHeight="1">
      <c r="A337" s="5">
        <v>46011.576545659722</v>
      </c>
      <c r="B337" s="6" t="s">
        <v>910</v>
      </c>
      <c r="C337" s="7">
        <v>10</v>
      </c>
      <c r="D337" s="6" t="s">
        <v>910</v>
      </c>
      <c r="E337" s="6" t="s">
        <v>911</v>
      </c>
      <c r="F337" s="6" t="s">
        <v>611</v>
      </c>
      <c r="G337" s="6">
        <v>1925</v>
      </c>
      <c r="H337" s="6" t="s">
        <v>24</v>
      </c>
      <c r="I337" s="6" t="s">
        <v>39</v>
      </c>
      <c r="J337" s="6">
        <v>11208</v>
      </c>
      <c r="K337" s="6" t="s">
        <v>26</v>
      </c>
      <c r="L337" s="6" t="s">
        <v>27</v>
      </c>
      <c r="M337" s="6" t="s">
        <v>28</v>
      </c>
      <c r="N337" s="6" t="s">
        <v>29</v>
      </c>
      <c r="O337" s="6" t="s">
        <v>30</v>
      </c>
      <c r="P337" s="6" t="s">
        <v>31</v>
      </c>
      <c r="Q337" s="6" t="s">
        <v>32</v>
      </c>
      <c r="R337" s="6" t="s">
        <v>33</v>
      </c>
      <c r="S337" s="6" t="s">
        <v>34</v>
      </c>
      <c r="T337" s="6" t="s">
        <v>35</v>
      </c>
    </row>
    <row r="338" spans="1:20" ht="22.5" customHeight="1">
      <c r="A338" s="5">
        <v>46011.577046678241</v>
      </c>
      <c r="B338" s="6" t="s">
        <v>912</v>
      </c>
      <c r="C338" s="7">
        <v>10</v>
      </c>
      <c r="D338" s="6" t="s">
        <v>912</v>
      </c>
      <c r="E338" s="6" t="s">
        <v>913</v>
      </c>
      <c r="F338" s="6" t="s">
        <v>611</v>
      </c>
      <c r="G338" s="6">
        <v>1925</v>
      </c>
      <c r="H338" s="6" t="s">
        <v>24</v>
      </c>
      <c r="I338" s="6" t="s">
        <v>39</v>
      </c>
      <c r="J338" s="6">
        <v>11236</v>
      </c>
      <c r="K338" s="6" t="s">
        <v>26</v>
      </c>
      <c r="L338" s="6" t="s">
        <v>27</v>
      </c>
      <c r="M338" s="6" t="s">
        <v>28</v>
      </c>
      <c r="N338" s="6" t="s">
        <v>29</v>
      </c>
      <c r="O338" s="6" t="s">
        <v>30</v>
      </c>
      <c r="P338" s="6" t="s">
        <v>31</v>
      </c>
      <c r="Q338" s="6" t="s">
        <v>32</v>
      </c>
      <c r="R338" s="6" t="s">
        <v>33</v>
      </c>
      <c r="S338" s="6" t="s">
        <v>34</v>
      </c>
      <c r="T338" s="6" t="s">
        <v>35</v>
      </c>
    </row>
    <row r="339" spans="1:20" ht="22.5" customHeight="1">
      <c r="A339" s="5">
        <v>46011.577208310184</v>
      </c>
      <c r="B339" s="6" t="s">
        <v>914</v>
      </c>
      <c r="C339" s="7">
        <v>9</v>
      </c>
      <c r="D339" s="6" t="s">
        <v>915</v>
      </c>
      <c r="E339" s="6" t="s">
        <v>916</v>
      </c>
      <c r="F339" s="6" t="s">
        <v>848</v>
      </c>
      <c r="G339" s="6">
        <v>1133</v>
      </c>
      <c r="H339" s="6" t="s">
        <v>24</v>
      </c>
      <c r="I339" s="6" t="s">
        <v>39</v>
      </c>
      <c r="J339" s="6">
        <v>23</v>
      </c>
      <c r="K339" s="6" t="s">
        <v>26</v>
      </c>
      <c r="L339" s="6" t="s">
        <v>27</v>
      </c>
      <c r="M339" s="6" t="s">
        <v>28</v>
      </c>
      <c r="N339" s="6" t="s">
        <v>41</v>
      </c>
      <c r="O339" s="6" t="s">
        <v>30</v>
      </c>
      <c r="P339" s="6" t="s">
        <v>31</v>
      </c>
      <c r="Q339" s="6" t="s">
        <v>32</v>
      </c>
      <c r="R339" s="6" t="s">
        <v>33</v>
      </c>
      <c r="S339" s="6" t="s">
        <v>34</v>
      </c>
      <c r="T339" s="6" t="s">
        <v>35</v>
      </c>
    </row>
    <row r="340" spans="1:20" ht="22.5" customHeight="1">
      <c r="A340" s="5">
        <v>46011.577295011579</v>
      </c>
      <c r="B340" s="6" t="s">
        <v>917</v>
      </c>
      <c r="C340" s="7">
        <v>10</v>
      </c>
      <c r="D340" s="6" t="s">
        <v>917</v>
      </c>
      <c r="E340" s="6" t="s">
        <v>918</v>
      </c>
      <c r="F340" s="6" t="s">
        <v>611</v>
      </c>
      <c r="G340" s="6">
        <v>1925</v>
      </c>
      <c r="H340" s="6" t="s">
        <v>24</v>
      </c>
      <c r="I340" s="6" t="s">
        <v>39</v>
      </c>
      <c r="J340" s="6">
        <v>33</v>
      </c>
      <c r="K340" s="6" t="s">
        <v>26</v>
      </c>
      <c r="L340" s="6" t="s">
        <v>27</v>
      </c>
      <c r="M340" s="6" t="s">
        <v>28</v>
      </c>
      <c r="N340" s="6" t="s">
        <v>29</v>
      </c>
      <c r="O340" s="6" t="s">
        <v>30</v>
      </c>
      <c r="P340" s="6" t="s">
        <v>31</v>
      </c>
      <c r="Q340" s="6" t="s">
        <v>32</v>
      </c>
      <c r="R340" s="6" t="s">
        <v>33</v>
      </c>
      <c r="S340" s="6" t="s">
        <v>34</v>
      </c>
      <c r="T340" s="6" t="s">
        <v>35</v>
      </c>
    </row>
    <row r="341" spans="1:20" ht="22.5" customHeight="1">
      <c r="A341" s="5">
        <v>46011.577470393517</v>
      </c>
      <c r="B341" s="6" t="s">
        <v>919</v>
      </c>
      <c r="C341" s="7">
        <v>8</v>
      </c>
      <c r="D341" s="6" t="s">
        <v>919</v>
      </c>
      <c r="E341" s="6" t="s">
        <v>920</v>
      </c>
      <c r="F341" s="6" t="s">
        <v>611</v>
      </c>
      <c r="G341" s="6">
        <v>1925</v>
      </c>
      <c r="H341" s="6" t="s">
        <v>24</v>
      </c>
      <c r="I341" s="6" t="s">
        <v>39</v>
      </c>
      <c r="J341" s="6">
        <v>11225</v>
      </c>
      <c r="K341" s="6" t="s">
        <v>26</v>
      </c>
      <c r="L341" s="6" t="s">
        <v>27</v>
      </c>
      <c r="M341" s="6" t="s">
        <v>40</v>
      </c>
      <c r="N341" s="6" t="s">
        <v>41</v>
      </c>
      <c r="O341" s="6" t="s">
        <v>30</v>
      </c>
      <c r="P341" s="6" t="s">
        <v>31</v>
      </c>
      <c r="Q341" s="6" t="s">
        <v>32</v>
      </c>
      <c r="R341" s="6" t="s">
        <v>33</v>
      </c>
      <c r="S341" s="6" t="s">
        <v>34</v>
      </c>
      <c r="T341" s="6" t="s">
        <v>35</v>
      </c>
    </row>
    <row r="342" spans="1:20" ht="22.5" customHeight="1">
      <c r="A342" s="5">
        <v>46011.577562233797</v>
      </c>
      <c r="B342" s="6" t="s">
        <v>921</v>
      </c>
      <c r="C342" s="7">
        <v>9</v>
      </c>
      <c r="D342" s="6" t="s">
        <v>921</v>
      </c>
      <c r="E342" s="6" t="s">
        <v>922</v>
      </c>
      <c r="F342" s="6" t="s">
        <v>611</v>
      </c>
      <c r="G342" s="6">
        <v>1925</v>
      </c>
      <c r="H342" s="6" t="s">
        <v>24</v>
      </c>
      <c r="I342" s="6" t="s">
        <v>39</v>
      </c>
      <c r="J342" s="6">
        <v>11222</v>
      </c>
      <c r="K342" s="6" t="s">
        <v>26</v>
      </c>
      <c r="L342" s="6" t="s">
        <v>27</v>
      </c>
      <c r="M342" s="6" t="s">
        <v>95</v>
      </c>
      <c r="N342" s="6" t="s">
        <v>29</v>
      </c>
      <c r="O342" s="6" t="s">
        <v>30</v>
      </c>
      <c r="P342" s="6" t="s">
        <v>31</v>
      </c>
      <c r="Q342" s="6" t="s">
        <v>32</v>
      </c>
      <c r="R342" s="6" t="s">
        <v>33</v>
      </c>
      <c r="S342" s="6" t="s">
        <v>34</v>
      </c>
      <c r="T342" s="6" t="s">
        <v>35</v>
      </c>
    </row>
    <row r="343" spans="1:20" ht="22.5" customHeight="1">
      <c r="A343" s="5">
        <v>46011.579310347224</v>
      </c>
      <c r="B343" s="6" t="s">
        <v>923</v>
      </c>
      <c r="C343" s="7">
        <v>8</v>
      </c>
      <c r="D343" s="6" t="s">
        <v>923</v>
      </c>
      <c r="E343" s="6" t="s">
        <v>924</v>
      </c>
      <c r="F343" s="6" t="s">
        <v>611</v>
      </c>
      <c r="G343" s="6">
        <v>1925</v>
      </c>
      <c r="H343" s="6" t="s">
        <v>24</v>
      </c>
      <c r="I343" s="6" t="s">
        <v>39</v>
      </c>
      <c r="J343" s="6">
        <v>34</v>
      </c>
      <c r="K343" s="6" t="s">
        <v>26</v>
      </c>
      <c r="L343" s="6" t="s">
        <v>27</v>
      </c>
      <c r="M343" s="6" t="s">
        <v>40</v>
      </c>
      <c r="N343" s="6" t="s">
        <v>29</v>
      </c>
      <c r="O343" s="6" t="s">
        <v>30</v>
      </c>
      <c r="P343" s="6" t="s">
        <v>31</v>
      </c>
      <c r="Q343" s="6" t="s">
        <v>32</v>
      </c>
      <c r="R343" s="6" t="s">
        <v>33</v>
      </c>
      <c r="S343" s="6" t="s">
        <v>34</v>
      </c>
      <c r="T343" s="6" t="s">
        <v>83</v>
      </c>
    </row>
    <row r="344" spans="1:20" ht="22.5" customHeight="1">
      <c r="A344" s="5">
        <v>46011.581070682871</v>
      </c>
      <c r="B344" s="6" t="s">
        <v>925</v>
      </c>
      <c r="C344" s="7">
        <v>9</v>
      </c>
      <c r="D344" s="6" t="s">
        <v>925</v>
      </c>
      <c r="E344" s="6" t="s">
        <v>926</v>
      </c>
      <c r="F344" s="6" t="s">
        <v>611</v>
      </c>
      <c r="G344" s="6">
        <v>1925</v>
      </c>
      <c r="H344" s="6" t="s">
        <v>24</v>
      </c>
      <c r="I344" s="6" t="s">
        <v>39</v>
      </c>
      <c r="J344" s="6">
        <v>15</v>
      </c>
      <c r="K344" s="6" t="s">
        <v>26</v>
      </c>
      <c r="L344" s="6" t="s">
        <v>27</v>
      </c>
      <c r="M344" s="6" t="s">
        <v>28</v>
      </c>
      <c r="N344" s="6" t="s">
        <v>29</v>
      </c>
      <c r="O344" s="6" t="s">
        <v>30</v>
      </c>
      <c r="P344" s="6" t="s">
        <v>31</v>
      </c>
      <c r="Q344" s="6" t="s">
        <v>63</v>
      </c>
      <c r="R344" s="6" t="s">
        <v>33</v>
      </c>
      <c r="S344" s="6" t="s">
        <v>34</v>
      </c>
      <c r="T344" s="6" t="s">
        <v>35</v>
      </c>
    </row>
    <row r="345" spans="1:20" ht="22.5" customHeight="1">
      <c r="A345" s="5">
        <v>46011.581584942134</v>
      </c>
      <c r="B345" s="6" t="s">
        <v>927</v>
      </c>
      <c r="C345" s="7">
        <v>10</v>
      </c>
      <c r="D345" s="6" t="s">
        <v>928</v>
      </c>
      <c r="E345" s="6" t="s">
        <v>929</v>
      </c>
      <c r="F345" s="6" t="s">
        <v>611</v>
      </c>
      <c r="G345" s="6">
        <v>1925</v>
      </c>
      <c r="H345" s="6" t="s">
        <v>24</v>
      </c>
      <c r="I345" s="6" t="s">
        <v>57</v>
      </c>
      <c r="J345" s="6">
        <v>32</v>
      </c>
      <c r="K345" s="6" t="s">
        <v>26</v>
      </c>
      <c r="L345" s="6" t="s">
        <v>27</v>
      </c>
      <c r="M345" s="6" t="s">
        <v>28</v>
      </c>
      <c r="N345" s="6" t="s">
        <v>29</v>
      </c>
      <c r="O345" s="6" t="s">
        <v>30</v>
      </c>
      <c r="P345" s="6" t="s">
        <v>31</v>
      </c>
      <c r="Q345" s="6" t="s">
        <v>32</v>
      </c>
      <c r="R345" s="6" t="s">
        <v>33</v>
      </c>
      <c r="S345" s="6" t="s">
        <v>34</v>
      </c>
      <c r="T345" s="6" t="s">
        <v>35</v>
      </c>
    </row>
    <row r="346" spans="1:20" ht="22.5" customHeight="1">
      <c r="A346" s="5">
        <v>46011.581593645838</v>
      </c>
      <c r="B346" s="6" t="s">
        <v>930</v>
      </c>
      <c r="C346" s="7">
        <v>10</v>
      </c>
      <c r="D346" s="6" t="s">
        <v>931</v>
      </c>
      <c r="E346" s="6" t="s">
        <v>932</v>
      </c>
      <c r="F346" s="6" t="s">
        <v>611</v>
      </c>
      <c r="G346" s="6">
        <v>1925</v>
      </c>
      <c r="H346" s="6" t="s">
        <v>24</v>
      </c>
      <c r="I346" s="6" t="s">
        <v>39</v>
      </c>
      <c r="J346" s="6">
        <v>11237</v>
      </c>
      <c r="K346" s="6" t="s">
        <v>26</v>
      </c>
      <c r="L346" s="6" t="s">
        <v>27</v>
      </c>
      <c r="M346" s="6" t="s">
        <v>28</v>
      </c>
      <c r="N346" s="6" t="s">
        <v>29</v>
      </c>
      <c r="O346" s="6" t="s">
        <v>30</v>
      </c>
      <c r="P346" s="6" t="s">
        <v>31</v>
      </c>
      <c r="Q346" s="6" t="s">
        <v>32</v>
      </c>
      <c r="R346" s="6" t="s">
        <v>33</v>
      </c>
      <c r="S346" s="6" t="s">
        <v>34</v>
      </c>
      <c r="T346" s="6" t="s">
        <v>35</v>
      </c>
    </row>
    <row r="347" spans="1:20" ht="22.5" customHeight="1">
      <c r="A347" s="5">
        <v>46011.582039502318</v>
      </c>
      <c r="B347" s="6" t="s">
        <v>933</v>
      </c>
      <c r="C347" s="7">
        <v>3</v>
      </c>
      <c r="D347" s="9" t="s">
        <v>934</v>
      </c>
      <c r="E347" s="6" t="s">
        <v>935</v>
      </c>
      <c r="F347" s="6" t="s">
        <v>611</v>
      </c>
      <c r="G347" s="6">
        <v>1925</v>
      </c>
      <c r="H347" s="6" t="s">
        <v>24</v>
      </c>
      <c r="I347" s="6" t="s">
        <v>39</v>
      </c>
      <c r="J347" s="6">
        <v>11230</v>
      </c>
      <c r="K347" s="6" t="s">
        <v>175</v>
      </c>
      <c r="L347" s="6" t="s">
        <v>27</v>
      </c>
      <c r="M347" s="6" t="s">
        <v>40</v>
      </c>
      <c r="N347" s="6" t="s">
        <v>29</v>
      </c>
      <c r="O347" s="6" t="s">
        <v>73</v>
      </c>
      <c r="P347" s="6" t="s">
        <v>42</v>
      </c>
      <c r="Q347" s="6" t="s">
        <v>63</v>
      </c>
      <c r="R347" s="6" t="s">
        <v>81</v>
      </c>
      <c r="S347" s="6" t="s">
        <v>34</v>
      </c>
      <c r="T347" s="6" t="s">
        <v>98</v>
      </c>
    </row>
    <row r="348" spans="1:20" ht="22.5" customHeight="1">
      <c r="A348" s="5">
        <v>46011.585126724538</v>
      </c>
      <c r="B348" s="6" t="s">
        <v>936</v>
      </c>
      <c r="C348" s="7">
        <v>3</v>
      </c>
      <c r="D348" s="6" t="s">
        <v>936</v>
      </c>
      <c r="E348" s="6" t="s">
        <v>937</v>
      </c>
      <c r="F348" s="6" t="s">
        <v>611</v>
      </c>
      <c r="G348" s="6">
        <v>1925</v>
      </c>
      <c r="H348" s="6" t="s">
        <v>24</v>
      </c>
      <c r="I348" s="6" t="s">
        <v>39</v>
      </c>
      <c r="J348" s="6">
        <v>11206</v>
      </c>
      <c r="K348" s="6" t="s">
        <v>86</v>
      </c>
      <c r="L348" s="6" t="s">
        <v>94</v>
      </c>
      <c r="M348" s="6" t="s">
        <v>28</v>
      </c>
      <c r="N348" s="6" t="s">
        <v>41</v>
      </c>
      <c r="O348" s="6" t="s">
        <v>30</v>
      </c>
      <c r="P348" s="6" t="s">
        <v>31</v>
      </c>
      <c r="Q348" s="6" t="s">
        <v>80</v>
      </c>
      <c r="R348" s="6" t="s">
        <v>81</v>
      </c>
      <c r="S348" s="6" t="s">
        <v>82</v>
      </c>
      <c r="T348" s="6" t="s">
        <v>83</v>
      </c>
    </row>
    <row r="349" spans="1:20" ht="22.5" customHeight="1">
      <c r="A349" s="5">
        <v>46011.586634097221</v>
      </c>
      <c r="B349" s="6" t="s">
        <v>938</v>
      </c>
      <c r="C349" s="7">
        <v>3</v>
      </c>
      <c r="D349" s="6" t="s">
        <v>939</v>
      </c>
      <c r="E349" s="6" t="s">
        <v>940</v>
      </c>
      <c r="F349" s="6" t="s">
        <v>611</v>
      </c>
      <c r="G349" s="6">
        <v>1925</v>
      </c>
      <c r="H349" s="6" t="s">
        <v>24</v>
      </c>
      <c r="I349" s="6" t="s">
        <v>39</v>
      </c>
      <c r="J349" s="6">
        <v>11223</v>
      </c>
      <c r="K349" s="6" t="s">
        <v>86</v>
      </c>
      <c r="L349" s="6" t="s">
        <v>79</v>
      </c>
      <c r="M349" s="6" t="s">
        <v>28</v>
      </c>
      <c r="N349" s="6" t="s">
        <v>29</v>
      </c>
      <c r="O349" s="6" t="s">
        <v>30</v>
      </c>
      <c r="P349" s="6" t="s">
        <v>42</v>
      </c>
      <c r="Q349" s="6" t="s">
        <v>80</v>
      </c>
      <c r="R349" s="6" t="s">
        <v>97</v>
      </c>
      <c r="S349" s="6" t="s">
        <v>82</v>
      </c>
      <c r="T349" s="6" t="s">
        <v>130</v>
      </c>
    </row>
    <row r="350" spans="1:20" ht="22.5" customHeight="1">
      <c r="A350" s="5">
        <v>46011.587039131948</v>
      </c>
      <c r="B350" s="6" t="s">
        <v>941</v>
      </c>
      <c r="C350" s="7">
        <v>1</v>
      </c>
      <c r="D350" s="6" t="s">
        <v>941</v>
      </c>
      <c r="E350" s="6" t="s">
        <v>942</v>
      </c>
      <c r="F350" s="6" t="s">
        <v>848</v>
      </c>
      <c r="G350" s="6">
        <v>1133</v>
      </c>
      <c r="H350" s="6" t="s">
        <v>24</v>
      </c>
      <c r="I350" s="6" t="s">
        <v>39</v>
      </c>
      <c r="J350" s="6">
        <v>11210</v>
      </c>
      <c r="K350" s="6" t="s">
        <v>61</v>
      </c>
      <c r="L350" s="6" t="s">
        <v>94</v>
      </c>
      <c r="M350" s="6" t="s">
        <v>95</v>
      </c>
      <c r="N350" s="6" t="s">
        <v>41</v>
      </c>
      <c r="O350" s="6" t="s">
        <v>73</v>
      </c>
      <c r="P350" s="6" t="s">
        <v>96</v>
      </c>
      <c r="Q350" s="6" t="s">
        <v>63</v>
      </c>
      <c r="R350" s="6" t="s">
        <v>33</v>
      </c>
      <c r="S350" s="6" t="s">
        <v>87</v>
      </c>
      <c r="T350" s="6" t="s">
        <v>83</v>
      </c>
    </row>
    <row r="351" spans="1:20" ht="22.5" customHeight="1">
      <c r="A351" s="5">
        <v>46011.587581643515</v>
      </c>
      <c r="B351" s="6" t="s">
        <v>943</v>
      </c>
      <c r="C351" s="7">
        <v>9</v>
      </c>
      <c r="D351" s="6" t="s">
        <v>944</v>
      </c>
      <c r="E351" s="6" t="s">
        <v>945</v>
      </c>
      <c r="F351" s="6" t="s">
        <v>611</v>
      </c>
      <c r="G351" s="6">
        <v>1925</v>
      </c>
      <c r="H351" s="6" t="s">
        <v>24</v>
      </c>
      <c r="I351" s="6" t="s">
        <v>39</v>
      </c>
      <c r="J351" s="6">
        <v>11228</v>
      </c>
      <c r="K351" s="6" t="s">
        <v>175</v>
      </c>
      <c r="L351" s="6" t="s">
        <v>27</v>
      </c>
      <c r="M351" s="6" t="s">
        <v>28</v>
      </c>
      <c r="N351" s="6" t="s">
        <v>29</v>
      </c>
      <c r="O351" s="6" t="s">
        <v>30</v>
      </c>
      <c r="P351" s="6" t="s">
        <v>31</v>
      </c>
      <c r="Q351" s="6" t="s">
        <v>32</v>
      </c>
      <c r="R351" s="6" t="s">
        <v>33</v>
      </c>
      <c r="S351" s="6" t="s">
        <v>34</v>
      </c>
      <c r="T351" s="6" t="s">
        <v>35</v>
      </c>
    </row>
    <row r="352" spans="1:20" ht="22.5" customHeight="1">
      <c r="A352" s="5">
        <v>46011.588252986112</v>
      </c>
      <c r="B352" s="6" t="s">
        <v>946</v>
      </c>
      <c r="C352" s="7">
        <v>5</v>
      </c>
      <c r="D352" s="6" t="s">
        <v>946</v>
      </c>
      <c r="E352" s="6" t="s">
        <v>947</v>
      </c>
      <c r="F352" s="6" t="s">
        <v>611</v>
      </c>
      <c r="G352" s="6">
        <v>1925</v>
      </c>
      <c r="H352" s="6" t="s">
        <v>24</v>
      </c>
      <c r="I352" s="6" t="s">
        <v>39</v>
      </c>
      <c r="J352" s="6">
        <v>11226</v>
      </c>
      <c r="K352" s="6" t="s">
        <v>61</v>
      </c>
      <c r="L352" s="6" t="s">
        <v>27</v>
      </c>
      <c r="M352" s="6" t="s">
        <v>40</v>
      </c>
      <c r="N352" s="6" t="s">
        <v>29</v>
      </c>
      <c r="O352" s="6" t="s">
        <v>30</v>
      </c>
      <c r="P352" s="6" t="s">
        <v>31</v>
      </c>
      <c r="Q352" s="6" t="s">
        <v>80</v>
      </c>
      <c r="R352" s="6" t="s">
        <v>81</v>
      </c>
      <c r="S352" s="6" t="s">
        <v>82</v>
      </c>
      <c r="T352" s="6" t="s">
        <v>35</v>
      </c>
    </row>
    <row r="353" spans="1:20" ht="22.5" customHeight="1">
      <c r="A353" s="5">
        <v>46011.588507256944</v>
      </c>
      <c r="B353" s="6" t="s">
        <v>948</v>
      </c>
      <c r="C353" s="7">
        <v>7</v>
      </c>
      <c r="D353" s="6" t="s">
        <v>948</v>
      </c>
      <c r="E353" s="6" t="s">
        <v>949</v>
      </c>
      <c r="F353" s="6" t="s">
        <v>611</v>
      </c>
      <c r="G353" s="6">
        <v>1925</v>
      </c>
      <c r="H353" s="6" t="s">
        <v>24</v>
      </c>
      <c r="I353" s="6" t="s">
        <v>39</v>
      </c>
      <c r="J353" s="6">
        <v>3007</v>
      </c>
      <c r="K353" s="6" t="s">
        <v>26</v>
      </c>
      <c r="L353" s="6" t="s">
        <v>27</v>
      </c>
      <c r="M353" s="6" t="s">
        <v>40</v>
      </c>
      <c r="N353" s="6" t="s">
        <v>41</v>
      </c>
      <c r="O353" s="6" t="s">
        <v>30</v>
      </c>
      <c r="P353" s="6" t="s">
        <v>31</v>
      </c>
      <c r="Q353" s="6" t="s">
        <v>32</v>
      </c>
      <c r="R353" s="6" t="s">
        <v>64</v>
      </c>
      <c r="S353" s="6" t="s">
        <v>34</v>
      </c>
      <c r="T353" s="6" t="s">
        <v>35</v>
      </c>
    </row>
    <row r="354" spans="1:20" ht="22.5" customHeight="1">
      <c r="A354" s="5">
        <v>46011.588589328705</v>
      </c>
      <c r="B354" s="6" t="s">
        <v>950</v>
      </c>
      <c r="C354" s="7">
        <v>10</v>
      </c>
      <c r="D354" s="6" t="s">
        <v>951</v>
      </c>
      <c r="E354" s="6" t="s">
        <v>952</v>
      </c>
      <c r="F354" s="6" t="s">
        <v>611</v>
      </c>
      <c r="G354" s="6">
        <v>1925</v>
      </c>
      <c r="H354" s="6" t="s">
        <v>24</v>
      </c>
      <c r="I354" s="6" t="s">
        <v>39</v>
      </c>
      <c r="J354" s="6">
        <v>20</v>
      </c>
      <c r="K354" s="6" t="s">
        <v>26</v>
      </c>
      <c r="L354" s="6" t="s">
        <v>27</v>
      </c>
      <c r="M354" s="6" t="s">
        <v>28</v>
      </c>
      <c r="N354" s="6" t="s">
        <v>29</v>
      </c>
      <c r="O354" s="6" t="s">
        <v>30</v>
      </c>
      <c r="P354" s="6" t="s">
        <v>31</v>
      </c>
      <c r="Q354" s="6" t="s">
        <v>32</v>
      </c>
      <c r="R354" s="6" t="s">
        <v>33</v>
      </c>
      <c r="S354" s="6" t="s">
        <v>34</v>
      </c>
      <c r="T354" s="6" t="s">
        <v>35</v>
      </c>
    </row>
    <row r="355" spans="1:20" ht="22.5" customHeight="1">
      <c r="A355" s="5">
        <v>46011.589121747689</v>
      </c>
      <c r="B355" s="6" t="s">
        <v>953</v>
      </c>
      <c r="C355" s="7">
        <v>5</v>
      </c>
      <c r="D355" s="6" t="s">
        <v>953</v>
      </c>
      <c r="E355" s="6" t="s">
        <v>954</v>
      </c>
      <c r="F355" s="6" t="s">
        <v>848</v>
      </c>
      <c r="G355" s="6">
        <v>1133</v>
      </c>
      <c r="H355" s="6" t="s">
        <v>24</v>
      </c>
      <c r="I355" s="6" t="s">
        <v>39</v>
      </c>
      <c r="J355" s="6">
        <v>11201</v>
      </c>
      <c r="K355" s="6" t="s">
        <v>26</v>
      </c>
      <c r="L355" s="6" t="s">
        <v>185</v>
      </c>
      <c r="M355" s="6" t="s">
        <v>28</v>
      </c>
      <c r="N355" s="6" t="s">
        <v>29</v>
      </c>
      <c r="O355" s="6" t="s">
        <v>30</v>
      </c>
      <c r="P355" s="6" t="s">
        <v>96</v>
      </c>
      <c r="Q355" s="6" t="s">
        <v>32</v>
      </c>
      <c r="R355" s="6" t="s">
        <v>81</v>
      </c>
      <c r="S355" s="6" t="s">
        <v>154</v>
      </c>
      <c r="T355" s="6" t="s">
        <v>98</v>
      </c>
    </row>
    <row r="356" spans="1:20" ht="22.5" customHeight="1">
      <c r="A356" s="5">
        <v>46011.59811575232</v>
      </c>
      <c r="B356" s="6" t="s">
        <v>955</v>
      </c>
      <c r="C356" s="7">
        <v>10</v>
      </c>
      <c r="D356" s="6" t="s">
        <v>955</v>
      </c>
      <c r="E356" s="6" t="s">
        <v>956</v>
      </c>
      <c r="F356" s="6" t="s">
        <v>611</v>
      </c>
      <c r="G356" s="6">
        <v>1925</v>
      </c>
      <c r="H356" s="6" t="s">
        <v>24</v>
      </c>
      <c r="I356" s="6" t="s">
        <v>39</v>
      </c>
      <c r="J356" s="6">
        <v>35</v>
      </c>
      <c r="K356" s="6" t="s">
        <v>26</v>
      </c>
      <c r="L356" s="6" t="s">
        <v>27</v>
      </c>
      <c r="M356" s="6" t="s">
        <v>28</v>
      </c>
      <c r="N356" s="6" t="s">
        <v>29</v>
      </c>
      <c r="O356" s="6" t="s">
        <v>30</v>
      </c>
      <c r="P356" s="6" t="s">
        <v>31</v>
      </c>
      <c r="Q356" s="6" t="s">
        <v>32</v>
      </c>
      <c r="R356" s="6" t="s">
        <v>33</v>
      </c>
      <c r="S356" s="6" t="s">
        <v>34</v>
      </c>
      <c r="T356" s="6" t="s">
        <v>35</v>
      </c>
    </row>
    <row r="357" spans="1:20" ht="22.5" customHeight="1">
      <c r="A357" s="5">
        <v>46011.675121018518</v>
      </c>
      <c r="B357" s="6" t="s">
        <v>957</v>
      </c>
      <c r="C357" s="7">
        <v>4</v>
      </c>
      <c r="D357" s="6" t="s">
        <v>957</v>
      </c>
      <c r="E357" s="6" t="s">
        <v>958</v>
      </c>
      <c r="F357" s="6" t="s">
        <v>959</v>
      </c>
      <c r="G357" s="6">
        <v>1110</v>
      </c>
      <c r="H357" s="6" t="s">
        <v>24</v>
      </c>
      <c r="I357" s="6" t="s">
        <v>39</v>
      </c>
      <c r="J357" s="6">
        <v>13</v>
      </c>
      <c r="K357" s="6" t="s">
        <v>61</v>
      </c>
      <c r="L357" s="6" t="s">
        <v>185</v>
      </c>
      <c r="M357" s="6" t="s">
        <v>28</v>
      </c>
      <c r="N357" s="6" t="s">
        <v>129</v>
      </c>
      <c r="O357" s="6" t="s">
        <v>30</v>
      </c>
      <c r="P357" s="6" t="s">
        <v>31</v>
      </c>
      <c r="Q357" s="6" t="s">
        <v>63</v>
      </c>
      <c r="R357" s="6" t="s">
        <v>81</v>
      </c>
      <c r="S357" s="6" t="s">
        <v>34</v>
      </c>
      <c r="T357" s="6" t="s">
        <v>98</v>
      </c>
    </row>
    <row r="358" spans="1:20" ht="22.5" customHeight="1">
      <c r="A358" s="5">
        <v>46011.714722881945</v>
      </c>
      <c r="B358" s="6" t="s">
        <v>960</v>
      </c>
      <c r="C358" s="7">
        <v>4</v>
      </c>
      <c r="D358" s="6" t="s">
        <v>961</v>
      </c>
      <c r="E358" s="6" t="s">
        <v>962</v>
      </c>
      <c r="F358" s="6" t="s">
        <v>959</v>
      </c>
      <c r="G358" s="6">
        <v>1110</v>
      </c>
      <c r="H358" s="6" t="s">
        <v>24</v>
      </c>
      <c r="I358" s="6" t="s">
        <v>39</v>
      </c>
      <c r="J358" s="6">
        <v>11221</v>
      </c>
      <c r="K358" s="6" t="s">
        <v>86</v>
      </c>
      <c r="L358" s="6" t="s">
        <v>79</v>
      </c>
      <c r="M358" s="6" t="s">
        <v>28</v>
      </c>
      <c r="N358" s="6" t="s">
        <v>62</v>
      </c>
      <c r="O358" s="6" t="s">
        <v>30</v>
      </c>
      <c r="P358" s="6" t="s">
        <v>31</v>
      </c>
      <c r="Q358" s="6" t="s">
        <v>63</v>
      </c>
      <c r="R358" s="6" t="s">
        <v>97</v>
      </c>
      <c r="S358" s="6" t="s">
        <v>34</v>
      </c>
      <c r="T358" s="6" t="s">
        <v>130</v>
      </c>
    </row>
    <row r="359" spans="1:20" ht="22.5" customHeight="1">
      <c r="A359" s="5">
        <v>46011.723048148153</v>
      </c>
      <c r="B359" s="6" t="s">
        <v>963</v>
      </c>
      <c r="C359" s="7">
        <v>9</v>
      </c>
      <c r="D359" s="6" t="s">
        <v>964</v>
      </c>
      <c r="E359" s="6" t="s">
        <v>965</v>
      </c>
      <c r="F359" s="6" t="s">
        <v>959</v>
      </c>
      <c r="G359" s="6">
        <v>1110</v>
      </c>
      <c r="H359" s="6" t="s">
        <v>24</v>
      </c>
      <c r="I359" s="6" t="s">
        <v>39</v>
      </c>
      <c r="J359" s="6">
        <v>11217</v>
      </c>
      <c r="K359" s="6" t="s">
        <v>26</v>
      </c>
      <c r="L359" s="6" t="s">
        <v>27</v>
      </c>
      <c r="M359" s="6" t="s">
        <v>28</v>
      </c>
      <c r="N359" s="6" t="s">
        <v>29</v>
      </c>
      <c r="O359" s="6" t="s">
        <v>30</v>
      </c>
      <c r="P359" s="6" t="s">
        <v>42</v>
      </c>
      <c r="Q359" s="6" t="s">
        <v>32</v>
      </c>
      <c r="R359" s="6" t="s">
        <v>33</v>
      </c>
      <c r="S359" s="6" t="s">
        <v>34</v>
      </c>
      <c r="T359" s="6" t="s">
        <v>35</v>
      </c>
    </row>
    <row r="360" spans="1:20" ht="22.5" customHeight="1">
      <c r="A360" s="5">
        <v>46011.821743229171</v>
      </c>
      <c r="B360" s="6" t="s">
        <v>966</v>
      </c>
      <c r="C360" s="7">
        <v>6</v>
      </c>
      <c r="D360" s="6" t="s">
        <v>966</v>
      </c>
      <c r="E360" s="6" t="s">
        <v>967</v>
      </c>
      <c r="F360" s="6" t="s">
        <v>959</v>
      </c>
      <c r="G360" s="6" t="s">
        <v>968</v>
      </c>
      <c r="H360" s="6" t="s">
        <v>24</v>
      </c>
      <c r="I360" s="6" t="s">
        <v>39</v>
      </c>
      <c r="J360" s="6">
        <v>11207</v>
      </c>
      <c r="K360" s="6" t="s">
        <v>26</v>
      </c>
      <c r="L360" s="6" t="s">
        <v>27</v>
      </c>
      <c r="M360" s="6" t="s">
        <v>95</v>
      </c>
      <c r="N360" s="6" t="s">
        <v>29</v>
      </c>
      <c r="O360" s="6" t="s">
        <v>30</v>
      </c>
      <c r="P360" s="6" t="s">
        <v>42</v>
      </c>
      <c r="Q360" s="6" t="s">
        <v>63</v>
      </c>
      <c r="R360" s="6" t="s">
        <v>33</v>
      </c>
      <c r="S360" s="6" t="s">
        <v>87</v>
      </c>
      <c r="T360" s="6" t="s">
        <v>35</v>
      </c>
    </row>
    <row r="361" spans="1:20" ht="22.5" customHeight="1">
      <c r="A361" s="5">
        <v>46011.83694356482</v>
      </c>
      <c r="B361" s="6" t="s">
        <v>969</v>
      </c>
      <c r="C361" s="7">
        <v>7</v>
      </c>
      <c r="D361" s="6" t="s">
        <v>969</v>
      </c>
      <c r="E361" s="6" t="s">
        <v>970</v>
      </c>
      <c r="F361" s="6" t="s">
        <v>23</v>
      </c>
      <c r="G361" s="6">
        <v>1112</v>
      </c>
      <c r="H361" s="6" t="s">
        <v>24</v>
      </c>
      <c r="I361" s="6" t="s">
        <v>25</v>
      </c>
      <c r="J361" s="6">
        <v>11304</v>
      </c>
      <c r="K361" s="6" t="s">
        <v>26</v>
      </c>
      <c r="L361" s="6" t="s">
        <v>27</v>
      </c>
      <c r="M361" s="6" t="s">
        <v>28</v>
      </c>
      <c r="N361" s="6" t="s">
        <v>41</v>
      </c>
      <c r="O361" s="6" t="s">
        <v>73</v>
      </c>
      <c r="P361" s="6" t="s">
        <v>31</v>
      </c>
      <c r="Q361" s="6" t="s">
        <v>32</v>
      </c>
      <c r="R361" s="6" t="s">
        <v>97</v>
      </c>
      <c r="S361" s="6" t="s">
        <v>34</v>
      </c>
      <c r="T361" s="6" t="s">
        <v>35</v>
      </c>
    </row>
    <row r="362" spans="1:20" ht="22.5" customHeight="1">
      <c r="A362" s="5">
        <v>46011.866711770832</v>
      </c>
      <c r="B362" s="6" t="s">
        <v>971</v>
      </c>
      <c r="C362" s="7">
        <v>10</v>
      </c>
      <c r="D362" s="6" t="s">
        <v>971</v>
      </c>
      <c r="E362" s="6" t="s">
        <v>972</v>
      </c>
      <c r="F362" s="6" t="s">
        <v>23</v>
      </c>
      <c r="G362" s="6">
        <v>1112</v>
      </c>
      <c r="H362" s="6" t="s">
        <v>24</v>
      </c>
      <c r="I362" s="6" t="s">
        <v>25</v>
      </c>
      <c r="J362" s="6">
        <v>17</v>
      </c>
      <c r="K362" s="6" t="s">
        <v>26</v>
      </c>
      <c r="L362" s="6" t="s">
        <v>27</v>
      </c>
      <c r="M362" s="6" t="s">
        <v>28</v>
      </c>
      <c r="N362" s="6" t="s">
        <v>29</v>
      </c>
      <c r="O362" s="6" t="s">
        <v>30</v>
      </c>
      <c r="P362" s="6" t="s">
        <v>31</v>
      </c>
      <c r="Q362" s="6" t="s">
        <v>32</v>
      </c>
      <c r="R362" s="6" t="s">
        <v>33</v>
      </c>
      <c r="S362" s="6" t="s">
        <v>34</v>
      </c>
      <c r="T362" s="6" t="s">
        <v>35</v>
      </c>
    </row>
    <row r="363" spans="1:20" ht="22.5" customHeight="1">
      <c r="A363" s="5">
        <v>46011.873754432869</v>
      </c>
      <c r="B363" s="6" t="s">
        <v>973</v>
      </c>
      <c r="C363" s="7">
        <v>3</v>
      </c>
      <c r="D363" s="6" t="s">
        <v>973</v>
      </c>
      <c r="E363" s="6" t="s">
        <v>974</v>
      </c>
      <c r="F363" s="6" t="s">
        <v>959</v>
      </c>
      <c r="G363" s="6">
        <v>1110</v>
      </c>
      <c r="H363" s="6" t="s">
        <v>24</v>
      </c>
      <c r="I363" s="6" t="s">
        <v>39</v>
      </c>
      <c r="J363" s="6">
        <v>11233</v>
      </c>
      <c r="K363" s="6" t="s">
        <v>61</v>
      </c>
      <c r="L363" s="6" t="s">
        <v>27</v>
      </c>
      <c r="M363" s="6" t="s">
        <v>40</v>
      </c>
      <c r="N363" s="6" t="s">
        <v>29</v>
      </c>
      <c r="O363" s="6" t="s">
        <v>73</v>
      </c>
      <c r="P363" s="6" t="s">
        <v>42</v>
      </c>
      <c r="Q363" s="6" t="s">
        <v>63</v>
      </c>
      <c r="R363" s="6" t="s">
        <v>97</v>
      </c>
      <c r="S363" s="6" t="s">
        <v>154</v>
      </c>
      <c r="T363" s="6" t="s">
        <v>35</v>
      </c>
    </row>
    <row r="364" spans="1:20" ht="22.5" customHeight="1">
      <c r="A364" s="5">
        <v>46011.882236574078</v>
      </c>
      <c r="B364" s="6" t="s">
        <v>975</v>
      </c>
      <c r="C364" s="7">
        <v>8</v>
      </c>
      <c r="D364" s="6" t="s">
        <v>975</v>
      </c>
      <c r="E364" s="6" t="s">
        <v>976</v>
      </c>
      <c r="F364" s="6" t="s">
        <v>616</v>
      </c>
      <c r="G364" s="6">
        <v>1110</v>
      </c>
      <c r="H364" s="6" t="s">
        <v>24</v>
      </c>
      <c r="I364" s="6" t="s">
        <v>25</v>
      </c>
      <c r="J364" s="6">
        <v>11350</v>
      </c>
      <c r="K364" s="6" t="s">
        <v>26</v>
      </c>
      <c r="L364" s="6" t="s">
        <v>27</v>
      </c>
      <c r="M364" s="6" t="s">
        <v>28</v>
      </c>
      <c r="N364" s="6" t="s">
        <v>41</v>
      </c>
      <c r="O364" s="6" t="s">
        <v>30</v>
      </c>
      <c r="P364" s="6" t="s">
        <v>31</v>
      </c>
      <c r="Q364" s="6" t="s">
        <v>63</v>
      </c>
      <c r="R364" s="6" t="s">
        <v>33</v>
      </c>
      <c r="S364" s="6" t="s">
        <v>34</v>
      </c>
      <c r="T364" s="6" t="s">
        <v>35</v>
      </c>
    </row>
    <row r="365" spans="1:20" ht="22.5" customHeight="1">
      <c r="A365" s="5">
        <v>46011.918481678236</v>
      </c>
      <c r="B365" s="6" t="s">
        <v>977</v>
      </c>
      <c r="C365" s="7">
        <v>1</v>
      </c>
      <c r="D365" s="6" t="s">
        <v>978</v>
      </c>
      <c r="E365" s="6" t="s">
        <v>979</v>
      </c>
      <c r="F365" s="6" t="s">
        <v>959</v>
      </c>
      <c r="G365" s="6">
        <v>1110</v>
      </c>
      <c r="H365" s="6" t="s">
        <v>24</v>
      </c>
      <c r="I365" s="6" t="s">
        <v>39</v>
      </c>
      <c r="J365" s="6">
        <v>27</v>
      </c>
      <c r="K365" s="6" t="s">
        <v>61</v>
      </c>
      <c r="L365" s="6" t="s">
        <v>79</v>
      </c>
      <c r="M365" s="6" t="s">
        <v>40</v>
      </c>
      <c r="N365" s="6" t="s">
        <v>29</v>
      </c>
      <c r="O365" s="6" t="s">
        <v>73</v>
      </c>
      <c r="P365" s="6" t="s">
        <v>42</v>
      </c>
      <c r="Q365" s="6" t="s">
        <v>63</v>
      </c>
      <c r="R365" s="6" t="s">
        <v>81</v>
      </c>
      <c r="S365" s="6" t="s">
        <v>87</v>
      </c>
      <c r="T365" s="6" t="s">
        <v>98</v>
      </c>
    </row>
    <row r="366" spans="1:20" ht="22.5" customHeight="1">
      <c r="A366" s="5">
        <v>46011.942623414347</v>
      </c>
      <c r="B366" s="6" t="s">
        <v>980</v>
      </c>
      <c r="C366" s="7">
        <v>9</v>
      </c>
      <c r="D366" s="6" t="s">
        <v>981</v>
      </c>
      <c r="E366" s="6" t="s">
        <v>982</v>
      </c>
      <c r="F366" s="6" t="s">
        <v>23</v>
      </c>
      <c r="G366" s="6">
        <v>1112</v>
      </c>
      <c r="H366" s="6" t="s">
        <v>24</v>
      </c>
      <c r="I366" s="6" t="s">
        <v>25</v>
      </c>
      <c r="J366" s="6">
        <v>11313</v>
      </c>
      <c r="K366" s="6" t="s">
        <v>26</v>
      </c>
      <c r="L366" s="6" t="s">
        <v>27</v>
      </c>
      <c r="M366" s="6" t="s">
        <v>28</v>
      </c>
      <c r="N366" s="6" t="s">
        <v>41</v>
      </c>
      <c r="O366" s="6" t="s">
        <v>30</v>
      </c>
      <c r="P366" s="6" t="s">
        <v>31</v>
      </c>
      <c r="Q366" s="6" t="s">
        <v>32</v>
      </c>
      <c r="R366" s="6" t="s">
        <v>33</v>
      </c>
      <c r="S366" s="6" t="s">
        <v>34</v>
      </c>
      <c r="T366" s="6" t="s">
        <v>35</v>
      </c>
    </row>
    <row r="367" spans="1:20" ht="22.5" customHeight="1">
      <c r="A367" s="5">
        <v>46011.948265023151</v>
      </c>
      <c r="B367" s="6" t="s">
        <v>983</v>
      </c>
      <c r="C367" s="7">
        <v>8</v>
      </c>
      <c r="D367" s="6" t="s">
        <v>984</v>
      </c>
      <c r="E367" s="6" t="s">
        <v>985</v>
      </c>
      <c r="F367" s="6" t="s">
        <v>23</v>
      </c>
      <c r="G367" s="6">
        <v>1112</v>
      </c>
      <c r="H367" s="6" t="s">
        <v>24</v>
      </c>
      <c r="I367" s="6" t="s">
        <v>25</v>
      </c>
      <c r="J367" s="6">
        <v>11339</v>
      </c>
      <c r="K367" s="6" t="s">
        <v>26</v>
      </c>
      <c r="L367" s="6" t="s">
        <v>27</v>
      </c>
      <c r="M367" s="6" t="s">
        <v>28</v>
      </c>
      <c r="N367" s="6" t="s">
        <v>41</v>
      </c>
      <c r="O367" s="6" t="s">
        <v>30</v>
      </c>
      <c r="P367" s="6" t="s">
        <v>31</v>
      </c>
      <c r="Q367" s="6" t="s">
        <v>80</v>
      </c>
      <c r="R367" s="6" t="s">
        <v>33</v>
      </c>
      <c r="S367" s="6" t="s">
        <v>34</v>
      </c>
      <c r="T367" s="6" t="s">
        <v>35</v>
      </c>
    </row>
    <row r="368" spans="1:20" ht="22.5" customHeight="1">
      <c r="A368" s="5">
        <v>46011.986885300925</v>
      </c>
      <c r="B368" s="6" t="s">
        <v>986</v>
      </c>
      <c r="C368" s="7">
        <v>9</v>
      </c>
      <c r="D368" s="6" t="s">
        <v>987</v>
      </c>
      <c r="E368" s="6" t="s">
        <v>988</v>
      </c>
      <c r="F368" s="6" t="s">
        <v>616</v>
      </c>
      <c r="G368" s="6">
        <v>1110</v>
      </c>
      <c r="H368" s="6" t="s">
        <v>24</v>
      </c>
      <c r="I368" s="6" t="s">
        <v>25</v>
      </c>
      <c r="J368" s="6">
        <v>11339</v>
      </c>
      <c r="K368" s="6" t="s">
        <v>26</v>
      </c>
      <c r="L368" s="6" t="s">
        <v>27</v>
      </c>
      <c r="M368" s="6" t="s">
        <v>28</v>
      </c>
      <c r="N368" s="6" t="s">
        <v>29</v>
      </c>
      <c r="O368" s="6" t="s">
        <v>30</v>
      </c>
      <c r="P368" s="6" t="s">
        <v>31</v>
      </c>
      <c r="Q368" s="6" t="s">
        <v>63</v>
      </c>
      <c r="R368" s="6" t="s">
        <v>33</v>
      </c>
      <c r="S368" s="6" t="s">
        <v>34</v>
      </c>
      <c r="T368" s="6" t="s">
        <v>35</v>
      </c>
    </row>
    <row r="369" spans="1:20" ht="22.5" customHeight="1">
      <c r="A369" s="5">
        <v>46012.016064780095</v>
      </c>
      <c r="B369" s="6" t="s">
        <v>989</v>
      </c>
      <c r="C369" s="7">
        <v>9</v>
      </c>
      <c r="D369" s="6" t="s">
        <v>990</v>
      </c>
      <c r="E369" s="6" t="s">
        <v>991</v>
      </c>
      <c r="F369" s="6" t="s">
        <v>616</v>
      </c>
      <c r="G369" s="8" t="s">
        <v>992</v>
      </c>
      <c r="H369" s="6" t="s">
        <v>24</v>
      </c>
      <c r="I369" s="6" t="s">
        <v>25</v>
      </c>
      <c r="J369" s="6">
        <v>11301</v>
      </c>
      <c r="K369" s="6" t="s">
        <v>26</v>
      </c>
      <c r="L369" s="6" t="s">
        <v>27</v>
      </c>
      <c r="M369" s="6" t="s">
        <v>28</v>
      </c>
      <c r="N369" s="6" t="s">
        <v>29</v>
      </c>
      <c r="O369" s="6" t="s">
        <v>30</v>
      </c>
      <c r="P369" s="6" t="s">
        <v>31</v>
      </c>
      <c r="Q369" s="6" t="s">
        <v>63</v>
      </c>
      <c r="R369" s="6" t="s">
        <v>33</v>
      </c>
      <c r="S369" s="6" t="s">
        <v>34</v>
      </c>
      <c r="T369" s="6" t="s">
        <v>35</v>
      </c>
    </row>
    <row r="370" spans="1:20" ht="22.5" customHeight="1">
      <c r="A370" s="5">
        <v>46012.032584166664</v>
      </c>
      <c r="B370" s="6" t="s">
        <v>993</v>
      </c>
      <c r="C370" s="7">
        <v>7</v>
      </c>
      <c r="D370" s="6" t="s">
        <v>993</v>
      </c>
      <c r="E370" s="6" t="s">
        <v>994</v>
      </c>
      <c r="F370" s="6" t="s">
        <v>995</v>
      </c>
      <c r="G370" s="6">
        <v>1103</v>
      </c>
      <c r="H370" s="6" t="s">
        <v>24</v>
      </c>
      <c r="I370" s="6" t="s">
        <v>39</v>
      </c>
      <c r="J370" s="8" t="s">
        <v>505</v>
      </c>
      <c r="K370" s="6" t="s">
        <v>26</v>
      </c>
      <c r="L370" s="6" t="s">
        <v>27</v>
      </c>
      <c r="M370" s="6" t="s">
        <v>40</v>
      </c>
      <c r="N370" s="6" t="s">
        <v>41</v>
      </c>
      <c r="O370" s="6" t="s">
        <v>30</v>
      </c>
      <c r="P370" s="6" t="s">
        <v>31</v>
      </c>
      <c r="Q370" s="6" t="s">
        <v>63</v>
      </c>
      <c r="R370" s="6" t="s">
        <v>33</v>
      </c>
      <c r="S370" s="6" t="s">
        <v>34</v>
      </c>
      <c r="T370" s="6" t="s">
        <v>35</v>
      </c>
    </row>
    <row r="371" spans="1:20" ht="22.5" customHeight="1">
      <c r="A371" s="5">
        <v>46012.514387627314</v>
      </c>
      <c r="B371" s="6" t="s">
        <v>996</v>
      </c>
      <c r="C371" s="7">
        <v>8</v>
      </c>
      <c r="D371" s="6" t="s">
        <v>996</v>
      </c>
      <c r="E371" s="6" t="s">
        <v>997</v>
      </c>
      <c r="F371" s="6" t="s">
        <v>23</v>
      </c>
      <c r="G371" s="6">
        <v>1112</v>
      </c>
      <c r="H371" s="6" t="s">
        <v>24</v>
      </c>
      <c r="I371" s="6" t="s">
        <v>25</v>
      </c>
      <c r="J371" s="6">
        <v>11133</v>
      </c>
      <c r="K371" s="6" t="s">
        <v>26</v>
      </c>
      <c r="L371" s="6" t="s">
        <v>27</v>
      </c>
      <c r="M371" s="6" t="s">
        <v>28</v>
      </c>
      <c r="N371" s="6" t="s">
        <v>41</v>
      </c>
      <c r="O371" s="6" t="s">
        <v>30</v>
      </c>
      <c r="P371" s="6" t="s">
        <v>31</v>
      </c>
      <c r="Q371" s="6" t="s">
        <v>32</v>
      </c>
      <c r="R371" s="6" t="s">
        <v>64</v>
      </c>
      <c r="S371" s="6" t="s">
        <v>34</v>
      </c>
      <c r="T371" s="6" t="s">
        <v>35</v>
      </c>
    </row>
    <row r="372" spans="1:20" ht="22.5" customHeight="1">
      <c r="A372" s="5">
        <v>46012.609152199075</v>
      </c>
      <c r="B372" s="6" t="s">
        <v>998</v>
      </c>
      <c r="C372" s="7">
        <v>8</v>
      </c>
      <c r="D372" s="6" t="s">
        <v>998</v>
      </c>
      <c r="E372" s="6" t="s">
        <v>999</v>
      </c>
      <c r="F372" s="6" t="s">
        <v>23</v>
      </c>
      <c r="G372" s="6">
        <v>1112</v>
      </c>
      <c r="H372" s="6" t="s">
        <v>24</v>
      </c>
      <c r="I372" s="6" t="s">
        <v>25</v>
      </c>
      <c r="J372" s="6">
        <v>11322</v>
      </c>
      <c r="K372" s="6" t="s">
        <v>26</v>
      </c>
      <c r="L372" s="6" t="s">
        <v>27</v>
      </c>
      <c r="M372" s="6" t="s">
        <v>28</v>
      </c>
      <c r="N372" s="6" t="s">
        <v>41</v>
      </c>
      <c r="O372" s="6" t="s">
        <v>30</v>
      </c>
      <c r="P372" s="6" t="s">
        <v>31</v>
      </c>
      <c r="Q372" s="6" t="s">
        <v>63</v>
      </c>
      <c r="R372" s="6" t="s">
        <v>33</v>
      </c>
      <c r="S372" s="6" t="s">
        <v>34</v>
      </c>
      <c r="T372" s="6" t="s">
        <v>35</v>
      </c>
    </row>
    <row r="373" spans="1:20" ht="22.5" customHeight="1">
      <c r="A373" s="5">
        <v>46012.681712847218</v>
      </c>
      <c r="B373" s="6" t="s">
        <v>1000</v>
      </c>
      <c r="C373" s="7">
        <v>8</v>
      </c>
      <c r="D373" s="6" t="s">
        <v>1001</v>
      </c>
      <c r="E373" s="6" t="s">
        <v>1002</v>
      </c>
      <c r="F373" s="6" t="s">
        <v>23</v>
      </c>
      <c r="G373" s="6">
        <v>1112</v>
      </c>
      <c r="H373" s="6" t="s">
        <v>24</v>
      </c>
      <c r="I373" s="6" t="s">
        <v>25</v>
      </c>
      <c r="J373" s="6">
        <v>11302</v>
      </c>
      <c r="K373" s="6" t="s">
        <v>26</v>
      </c>
      <c r="L373" s="6" t="s">
        <v>27</v>
      </c>
      <c r="M373" s="6" t="s">
        <v>28</v>
      </c>
      <c r="N373" s="6" t="s">
        <v>29</v>
      </c>
      <c r="O373" s="6" t="s">
        <v>30</v>
      </c>
      <c r="P373" s="6" t="s">
        <v>31</v>
      </c>
      <c r="Q373" s="6" t="s">
        <v>63</v>
      </c>
      <c r="R373" s="6" t="s">
        <v>64</v>
      </c>
      <c r="S373" s="6" t="s">
        <v>34</v>
      </c>
      <c r="T373" s="6" t="s">
        <v>35</v>
      </c>
    </row>
    <row r="374" spans="1:20" ht="22.5" customHeight="1">
      <c r="A374" s="5">
        <v>46012.962890173614</v>
      </c>
      <c r="B374" s="6" t="s">
        <v>1003</v>
      </c>
      <c r="C374" s="7">
        <v>9</v>
      </c>
      <c r="D374" s="6" t="s">
        <v>1003</v>
      </c>
      <c r="E374" s="6" t="s">
        <v>1004</v>
      </c>
      <c r="F374" s="6" t="s">
        <v>475</v>
      </c>
      <c r="G374" s="6">
        <v>1137</v>
      </c>
      <c r="H374" s="6" t="s">
        <v>24</v>
      </c>
      <c r="I374" s="6" t="s">
        <v>25</v>
      </c>
      <c r="J374" s="6">
        <v>11316</v>
      </c>
      <c r="K374" s="6" t="s">
        <v>26</v>
      </c>
      <c r="L374" s="6" t="s">
        <v>27</v>
      </c>
      <c r="M374" s="6" t="s">
        <v>28</v>
      </c>
      <c r="N374" s="6" t="s">
        <v>29</v>
      </c>
      <c r="O374" s="6" t="s">
        <v>30</v>
      </c>
      <c r="P374" s="6" t="s">
        <v>31</v>
      </c>
      <c r="Q374" s="6" t="s">
        <v>63</v>
      </c>
      <c r="R374" s="6" t="s">
        <v>33</v>
      </c>
      <c r="S374" s="6" t="s">
        <v>34</v>
      </c>
      <c r="T374" s="6" t="s">
        <v>35</v>
      </c>
    </row>
    <row r="375" spans="1:20" ht="22.5" customHeight="1">
      <c r="A375" s="5">
        <v>46012.997703796296</v>
      </c>
      <c r="B375" s="6" t="s">
        <v>1005</v>
      </c>
      <c r="C375" s="7">
        <v>7</v>
      </c>
      <c r="D375" s="6" t="s">
        <v>1005</v>
      </c>
      <c r="E375" s="6" t="s">
        <v>1006</v>
      </c>
      <c r="F375" s="6" t="s">
        <v>959</v>
      </c>
      <c r="G375" s="6">
        <v>1110</v>
      </c>
      <c r="H375" s="6" t="s">
        <v>24</v>
      </c>
      <c r="I375" s="6" t="s">
        <v>39</v>
      </c>
      <c r="J375" s="6">
        <v>11230</v>
      </c>
      <c r="K375" s="6" t="s">
        <v>26</v>
      </c>
      <c r="L375" s="6" t="s">
        <v>27</v>
      </c>
      <c r="M375" s="6" t="s">
        <v>40</v>
      </c>
      <c r="N375" s="6" t="s">
        <v>41</v>
      </c>
      <c r="O375" s="6" t="s">
        <v>30</v>
      </c>
      <c r="P375" s="6" t="s">
        <v>31</v>
      </c>
      <c r="Q375" s="6" t="s">
        <v>63</v>
      </c>
      <c r="R375" s="6" t="s">
        <v>33</v>
      </c>
      <c r="S375" s="6" t="s">
        <v>34</v>
      </c>
      <c r="T375" s="6" t="s">
        <v>35</v>
      </c>
    </row>
    <row r="376" spans="1:20" ht="22.5" customHeight="1">
      <c r="A376" s="5">
        <v>46013.365562025458</v>
      </c>
      <c r="B376" s="6" t="s">
        <v>1007</v>
      </c>
      <c r="C376" s="7">
        <v>0</v>
      </c>
      <c r="D376" s="6" t="s">
        <v>1008</v>
      </c>
      <c r="E376" s="6" t="s">
        <v>1009</v>
      </c>
      <c r="F376" s="6" t="s">
        <v>1010</v>
      </c>
      <c r="G376" s="6" t="s">
        <v>1011</v>
      </c>
      <c r="H376" s="6" t="s">
        <v>24</v>
      </c>
      <c r="I376" s="6" t="s">
        <v>57</v>
      </c>
      <c r="J376" s="6">
        <v>12</v>
      </c>
      <c r="K376" s="6" t="s">
        <v>86</v>
      </c>
      <c r="L376" s="6" t="s">
        <v>185</v>
      </c>
      <c r="M376" s="6" t="s">
        <v>40</v>
      </c>
      <c r="N376" s="6" t="s">
        <v>129</v>
      </c>
      <c r="O376" s="6" t="s">
        <v>73</v>
      </c>
      <c r="P376" s="6" t="s">
        <v>42</v>
      </c>
      <c r="Q376" s="6" t="s">
        <v>63</v>
      </c>
      <c r="R376" s="6" t="s">
        <v>64</v>
      </c>
      <c r="S376" s="6" t="s">
        <v>82</v>
      </c>
      <c r="T376" s="6" t="s">
        <v>98</v>
      </c>
    </row>
    <row r="377" spans="1:20" ht="22.5" customHeight="1">
      <c r="A377" s="5">
        <v>46013.369763055554</v>
      </c>
      <c r="B377" s="6" t="s">
        <v>1012</v>
      </c>
      <c r="C377" s="7">
        <v>7</v>
      </c>
      <c r="D377" s="6" t="s">
        <v>1013</v>
      </c>
      <c r="E377" s="6" t="s">
        <v>1014</v>
      </c>
      <c r="F377" s="6" t="s">
        <v>1010</v>
      </c>
      <c r="G377" s="6">
        <v>2201</v>
      </c>
      <c r="H377" s="6" t="s">
        <v>24</v>
      </c>
      <c r="I377" s="6" t="s">
        <v>39</v>
      </c>
      <c r="J377" s="6">
        <v>28</v>
      </c>
      <c r="K377" s="6" t="s">
        <v>86</v>
      </c>
      <c r="L377" s="6" t="s">
        <v>27</v>
      </c>
      <c r="M377" s="6" t="s">
        <v>28</v>
      </c>
      <c r="N377" s="6" t="s">
        <v>29</v>
      </c>
      <c r="O377" s="6" t="s">
        <v>30</v>
      </c>
      <c r="P377" s="6" t="s">
        <v>31</v>
      </c>
      <c r="Q377" s="6" t="s">
        <v>80</v>
      </c>
      <c r="R377" s="6" t="s">
        <v>64</v>
      </c>
      <c r="S377" s="6" t="s">
        <v>34</v>
      </c>
      <c r="T377" s="6" t="s">
        <v>35</v>
      </c>
    </row>
    <row r="378" spans="1:20" ht="22.5" customHeight="1">
      <c r="A378" s="5">
        <v>46013.370356990737</v>
      </c>
      <c r="B378" s="6" t="s">
        <v>1015</v>
      </c>
      <c r="C378" s="7">
        <v>6</v>
      </c>
      <c r="D378" s="6" t="s">
        <v>1015</v>
      </c>
      <c r="E378" s="6" t="s">
        <v>1016</v>
      </c>
      <c r="F378" s="6" t="s">
        <v>1010</v>
      </c>
      <c r="G378" s="6">
        <v>2201</v>
      </c>
      <c r="H378" s="6" t="s">
        <v>24</v>
      </c>
      <c r="I378" s="6" t="s">
        <v>39</v>
      </c>
      <c r="J378" s="6">
        <v>26</v>
      </c>
      <c r="K378" s="6" t="s">
        <v>26</v>
      </c>
      <c r="L378" s="6" t="s">
        <v>27</v>
      </c>
      <c r="M378" s="6" t="s">
        <v>95</v>
      </c>
      <c r="N378" s="6" t="s">
        <v>29</v>
      </c>
      <c r="O378" s="6" t="s">
        <v>73</v>
      </c>
      <c r="P378" s="6" t="s">
        <v>31</v>
      </c>
      <c r="Q378" s="6" t="s">
        <v>32</v>
      </c>
      <c r="R378" s="6" t="s">
        <v>81</v>
      </c>
      <c r="S378" s="6" t="s">
        <v>34</v>
      </c>
      <c r="T378" s="6" t="s">
        <v>83</v>
      </c>
    </row>
    <row r="379" spans="1:20" ht="22.5" customHeight="1">
      <c r="A379" s="5">
        <v>46013.37130525463</v>
      </c>
      <c r="B379" s="6" t="s">
        <v>1017</v>
      </c>
      <c r="C379" s="7">
        <v>5</v>
      </c>
      <c r="D379" s="6" t="s">
        <v>1017</v>
      </c>
      <c r="E379" s="6" t="s">
        <v>1018</v>
      </c>
      <c r="F379" s="6" t="s">
        <v>1010</v>
      </c>
      <c r="G379" s="6">
        <v>2201</v>
      </c>
      <c r="H379" s="6" t="s">
        <v>24</v>
      </c>
      <c r="I379" s="6" t="s">
        <v>39</v>
      </c>
      <c r="J379" s="6">
        <v>11217</v>
      </c>
      <c r="K379" s="6" t="s">
        <v>175</v>
      </c>
      <c r="L379" s="6" t="s">
        <v>185</v>
      </c>
      <c r="M379" s="6" t="s">
        <v>28</v>
      </c>
      <c r="N379" s="6" t="s">
        <v>41</v>
      </c>
      <c r="O379" s="6" t="s">
        <v>30</v>
      </c>
      <c r="P379" s="6" t="s">
        <v>31</v>
      </c>
      <c r="Q379" s="6" t="s">
        <v>32</v>
      </c>
      <c r="R379" s="6" t="s">
        <v>64</v>
      </c>
      <c r="S379" s="6" t="s">
        <v>34</v>
      </c>
      <c r="T379" s="6" t="s">
        <v>98</v>
      </c>
    </row>
    <row r="380" spans="1:20" ht="22.5" customHeight="1">
      <c r="A380" s="5">
        <v>46013.372113738427</v>
      </c>
      <c r="B380" s="6" t="s">
        <v>1019</v>
      </c>
      <c r="C380" s="7">
        <v>8</v>
      </c>
      <c r="D380" s="6" t="s">
        <v>1019</v>
      </c>
      <c r="E380" s="6" t="s">
        <v>1020</v>
      </c>
      <c r="F380" s="6" t="s">
        <v>1010</v>
      </c>
      <c r="G380" s="6">
        <v>2201</v>
      </c>
      <c r="H380" s="6" t="s">
        <v>24</v>
      </c>
      <c r="I380" s="6" t="s">
        <v>39</v>
      </c>
      <c r="J380" s="6">
        <v>37</v>
      </c>
      <c r="K380" s="6" t="s">
        <v>26</v>
      </c>
      <c r="L380" s="6" t="s">
        <v>27</v>
      </c>
      <c r="M380" s="6" t="s">
        <v>28</v>
      </c>
      <c r="N380" s="6" t="s">
        <v>29</v>
      </c>
      <c r="O380" s="6" t="s">
        <v>30</v>
      </c>
      <c r="P380" s="6" t="s">
        <v>42</v>
      </c>
      <c r="Q380" s="6" t="s">
        <v>32</v>
      </c>
      <c r="R380" s="6" t="s">
        <v>64</v>
      </c>
      <c r="S380" s="6" t="s">
        <v>34</v>
      </c>
      <c r="T380" s="6" t="s">
        <v>35</v>
      </c>
    </row>
    <row r="381" spans="1:20" ht="22.5" customHeight="1">
      <c r="A381" s="5">
        <v>46013.372270451393</v>
      </c>
      <c r="B381" s="6" t="s">
        <v>1021</v>
      </c>
      <c r="C381" s="7">
        <v>7</v>
      </c>
      <c r="D381" s="6" t="s">
        <v>1021</v>
      </c>
      <c r="E381" s="6" t="s">
        <v>1022</v>
      </c>
      <c r="F381" s="6" t="s">
        <v>1010</v>
      </c>
      <c r="G381" s="6">
        <v>2201</v>
      </c>
      <c r="H381" s="6" t="s">
        <v>24</v>
      </c>
      <c r="I381" s="6" t="s">
        <v>39</v>
      </c>
      <c r="J381" s="6">
        <v>11220</v>
      </c>
      <c r="K381" s="6" t="s">
        <v>26</v>
      </c>
      <c r="L381" s="6" t="s">
        <v>27</v>
      </c>
      <c r="M381" s="6" t="s">
        <v>28</v>
      </c>
      <c r="N381" s="6" t="s">
        <v>29</v>
      </c>
      <c r="O381" s="6" t="s">
        <v>30</v>
      </c>
      <c r="P381" s="6" t="s">
        <v>31</v>
      </c>
      <c r="Q381" s="6" t="s">
        <v>63</v>
      </c>
      <c r="R381" s="6" t="s">
        <v>64</v>
      </c>
      <c r="S381" s="6" t="s">
        <v>34</v>
      </c>
      <c r="T381" s="6" t="s">
        <v>130</v>
      </c>
    </row>
    <row r="382" spans="1:20" ht="22.5" customHeight="1">
      <c r="A382" s="5">
        <v>46013.372294953704</v>
      </c>
      <c r="B382" s="6" t="s">
        <v>1023</v>
      </c>
      <c r="C382" s="7">
        <v>7</v>
      </c>
      <c r="D382" s="6" t="s">
        <v>1023</v>
      </c>
      <c r="E382" s="6" t="s">
        <v>1024</v>
      </c>
      <c r="F382" s="6" t="s">
        <v>1010</v>
      </c>
      <c r="G382" s="6">
        <v>2201</v>
      </c>
      <c r="H382" s="6" t="s">
        <v>24</v>
      </c>
      <c r="I382" s="6" t="s">
        <v>39</v>
      </c>
      <c r="J382" s="6">
        <v>11234</v>
      </c>
      <c r="K382" s="6" t="s">
        <v>26</v>
      </c>
      <c r="L382" s="6" t="s">
        <v>27</v>
      </c>
      <c r="M382" s="6" t="s">
        <v>28</v>
      </c>
      <c r="N382" s="6" t="s">
        <v>29</v>
      </c>
      <c r="O382" s="6" t="s">
        <v>30</v>
      </c>
      <c r="P382" s="6" t="s">
        <v>31</v>
      </c>
      <c r="Q382" s="6" t="s">
        <v>63</v>
      </c>
      <c r="R382" s="6" t="s">
        <v>64</v>
      </c>
      <c r="S382" s="6" t="s">
        <v>34</v>
      </c>
      <c r="T382" s="6" t="s">
        <v>130</v>
      </c>
    </row>
    <row r="383" spans="1:20" ht="22.5" customHeight="1">
      <c r="A383" s="5">
        <v>46013.374023680561</v>
      </c>
      <c r="B383" s="6" t="s">
        <v>1025</v>
      </c>
      <c r="C383" s="7">
        <v>5</v>
      </c>
      <c r="D383" s="6" t="s">
        <v>1026</v>
      </c>
      <c r="E383" s="6" t="s">
        <v>1027</v>
      </c>
      <c r="F383" s="6" t="s">
        <v>1010</v>
      </c>
      <c r="G383" s="6">
        <v>2201</v>
      </c>
      <c r="H383" s="6" t="s">
        <v>24</v>
      </c>
      <c r="I383" s="6" t="s">
        <v>39</v>
      </c>
      <c r="J383" s="8" t="s">
        <v>1028</v>
      </c>
      <c r="K383" s="6" t="s">
        <v>26</v>
      </c>
      <c r="L383" s="6" t="s">
        <v>27</v>
      </c>
      <c r="M383" s="6" t="s">
        <v>28</v>
      </c>
      <c r="N383" s="6" t="s">
        <v>129</v>
      </c>
      <c r="O383" s="6" t="s">
        <v>73</v>
      </c>
      <c r="P383" s="6" t="s">
        <v>42</v>
      </c>
      <c r="Q383" s="6" t="s">
        <v>32</v>
      </c>
      <c r="R383" s="6" t="s">
        <v>97</v>
      </c>
      <c r="S383" s="6" t="s">
        <v>82</v>
      </c>
      <c r="T383" s="6" t="s">
        <v>35</v>
      </c>
    </row>
    <row r="384" spans="1:20" ht="22.5" customHeight="1">
      <c r="A384" s="5">
        <v>46013.374634618056</v>
      </c>
      <c r="B384" s="6" t="s">
        <v>1029</v>
      </c>
      <c r="C384" s="7">
        <v>4</v>
      </c>
      <c r="D384" s="6" t="s">
        <v>1029</v>
      </c>
      <c r="E384" s="6" t="s">
        <v>1030</v>
      </c>
      <c r="F384" s="6" t="s">
        <v>1010</v>
      </c>
      <c r="G384" s="6">
        <v>2201</v>
      </c>
      <c r="H384" s="6" t="s">
        <v>24</v>
      </c>
      <c r="I384" s="6" t="s">
        <v>39</v>
      </c>
      <c r="J384" s="6">
        <v>31</v>
      </c>
      <c r="K384" s="6" t="s">
        <v>86</v>
      </c>
      <c r="L384" s="6" t="s">
        <v>94</v>
      </c>
      <c r="M384" s="6" t="s">
        <v>28</v>
      </c>
      <c r="N384" s="6" t="s">
        <v>29</v>
      </c>
      <c r="O384" s="6" t="s">
        <v>30</v>
      </c>
      <c r="P384" s="6" t="s">
        <v>31</v>
      </c>
      <c r="Q384" s="6" t="s">
        <v>80</v>
      </c>
      <c r="R384" s="6" t="s">
        <v>64</v>
      </c>
      <c r="S384" s="6" t="s">
        <v>82</v>
      </c>
      <c r="T384" s="6" t="s">
        <v>83</v>
      </c>
    </row>
    <row r="385" spans="1:20" ht="22.5" customHeight="1">
      <c r="A385" s="5">
        <v>46013.375001053239</v>
      </c>
      <c r="B385" s="6" t="s">
        <v>1031</v>
      </c>
      <c r="C385" s="7">
        <v>4</v>
      </c>
      <c r="D385" s="6" t="s">
        <v>1031</v>
      </c>
      <c r="E385" s="6" t="s">
        <v>1032</v>
      </c>
      <c r="F385" s="6" t="s">
        <v>1010</v>
      </c>
      <c r="G385" s="6">
        <v>2201</v>
      </c>
      <c r="H385" s="6" t="s">
        <v>24</v>
      </c>
      <c r="I385" s="6" t="s">
        <v>39</v>
      </c>
      <c r="J385" s="6">
        <v>11205</v>
      </c>
      <c r="K385" s="6" t="s">
        <v>61</v>
      </c>
      <c r="L385" s="6" t="s">
        <v>94</v>
      </c>
      <c r="M385" s="6" t="s">
        <v>40</v>
      </c>
      <c r="N385" s="6" t="s">
        <v>41</v>
      </c>
      <c r="O385" s="6" t="s">
        <v>30</v>
      </c>
      <c r="P385" s="6" t="s">
        <v>31</v>
      </c>
      <c r="Q385" s="6" t="s">
        <v>32</v>
      </c>
      <c r="R385" s="6" t="s">
        <v>33</v>
      </c>
      <c r="S385" s="6" t="s">
        <v>154</v>
      </c>
      <c r="T385" s="6" t="s">
        <v>130</v>
      </c>
    </row>
    <row r="386" spans="1:20" ht="22.5" customHeight="1">
      <c r="A386" s="5">
        <v>46013.37501142361</v>
      </c>
      <c r="B386" s="6" t="s">
        <v>1033</v>
      </c>
      <c r="C386" s="7">
        <v>4</v>
      </c>
      <c r="D386" s="6" t="s">
        <v>1033</v>
      </c>
      <c r="E386" s="6" t="s">
        <v>1034</v>
      </c>
      <c r="F386" s="6" t="s">
        <v>1010</v>
      </c>
      <c r="G386" s="6">
        <v>2201</v>
      </c>
      <c r="H386" s="6" t="s">
        <v>24</v>
      </c>
      <c r="I386" s="6" t="s">
        <v>39</v>
      </c>
      <c r="J386" s="6">
        <v>6</v>
      </c>
      <c r="K386" s="6" t="s">
        <v>61</v>
      </c>
      <c r="L386" s="6" t="s">
        <v>94</v>
      </c>
      <c r="M386" s="6" t="s">
        <v>28</v>
      </c>
      <c r="N386" s="6" t="s">
        <v>41</v>
      </c>
      <c r="O386" s="6" t="s">
        <v>30</v>
      </c>
      <c r="P386" s="6" t="s">
        <v>31</v>
      </c>
      <c r="Q386" s="6" t="s">
        <v>32</v>
      </c>
      <c r="R386" s="6" t="s">
        <v>81</v>
      </c>
      <c r="S386" s="6" t="s">
        <v>154</v>
      </c>
      <c r="T386" s="6" t="s">
        <v>130</v>
      </c>
    </row>
    <row r="387" spans="1:20" ht="22.5" customHeight="1">
      <c r="A387" s="5">
        <v>46013.375095057869</v>
      </c>
      <c r="B387" s="6" t="s">
        <v>1035</v>
      </c>
      <c r="C387" s="7">
        <v>2</v>
      </c>
      <c r="D387" s="6" t="s">
        <v>1036</v>
      </c>
      <c r="E387" s="6" t="s">
        <v>1037</v>
      </c>
      <c r="F387" s="6" t="s">
        <v>1010</v>
      </c>
      <c r="G387" s="6">
        <v>2201</v>
      </c>
      <c r="H387" s="6" t="s">
        <v>24</v>
      </c>
      <c r="I387" s="6" t="s">
        <v>39</v>
      </c>
      <c r="J387" s="6">
        <v>29</v>
      </c>
      <c r="K387" s="6" t="s">
        <v>61</v>
      </c>
      <c r="L387" s="6" t="s">
        <v>94</v>
      </c>
      <c r="M387" s="6" t="s">
        <v>40</v>
      </c>
      <c r="N387" s="6" t="s">
        <v>29</v>
      </c>
      <c r="O387" s="6" t="s">
        <v>30</v>
      </c>
      <c r="P387" s="6" t="s">
        <v>200</v>
      </c>
      <c r="Q387" s="6" t="s">
        <v>80</v>
      </c>
      <c r="R387" s="6" t="s">
        <v>81</v>
      </c>
      <c r="S387" s="6" t="s">
        <v>82</v>
      </c>
      <c r="T387" s="6" t="s">
        <v>83</v>
      </c>
    </row>
    <row r="388" spans="1:20" ht="22.5" customHeight="1">
      <c r="A388" s="5">
        <v>46013.376161585649</v>
      </c>
      <c r="B388" s="6" t="s">
        <v>1038</v>
      </c>
      <c r="C388" s="7">
        <v>6</v>
      </c>
      <c r="D388" s="6" t="s">
        <v>1038</v>
      </c>
      <c r="E388" s="6" t="s">
        <v>1039</v>
      </c>
      <c r="F388" s="6" t="s">
        <v>1010</v>
      </c>
      <c r="G388" s="6">
        <v>2201</v>
      </c>
      <c r="H388" s="6" t="s">
        <v>24</v>
      </c>
      <c r="I388" s="6" t="s">
        <v>39</v>
      </c>
      <c r="J388" s="6">
        <v>19</v>
      </c>
      <c r="K388" s="6" t="s">
        <v>175</v>
      </c>
      <c r="L388" s="6" t="s">
        <v>27</v>
      </c>
      <c r="M388" s="6" t="s">
        <v>28</v>
      </c>
      <c r="N388" s="6" t="s">
        <v>41</v>
      </c>
      <c r="O388" s="6" t="s">
        <v>73</v>
      </c>
      <c r="P388" s="6" t="s">
        <v>31</v>
      </c>
      <c r="Q388" s="6" t="s">
        <v>32</v>
      </c>
      <c r="R388" s="6" t="s">
        <v>64</v>
      </c>
      <c r="S388" s="6" t="s">
        <v>34</v>
      </c>
      <c r="T388" s="6" t="s">
        <v>35</v>
      </c>
    </row>
    <row r="389" spans="1:20" ht="22.5" customHeight="1">
      <c r="A389" s="5">
        <v>46013.376692569444</v>
      </c>
      <c r="B389" s="6" t="s">
        <v>1040</v>
      </c>
      <c r="C389" s="7">
        <v>8</v>
      </c>
      <c r="D389" s="6" t="s">
        <v>1040</v>
      </c>
      <c r="E389" s="6" t="s">
        <v>1041</v>
      </c>
      <c r="F389" s="6" t="s">
        <v>1010</v>
      </c>
      <c r="G389" s="6">
        <v>2201</v>
      </c>
      <c r="H389" s="6" t="s">
        <v>24</v>
      </c>
      <c r="I389" s="6" t="s">
        <v>39</v>
      </c>
      <c r="J389" s="6">
        <v>38</v>
      </c>
      <c r="K389" s="6" t="s">
        <v>26</v>
      </c>
      <c r="L389" s="6" t="s">
        <v>27</v>
      </c>
      <c r="M389" s="6" t="s">
        <v>28</v>
      </c>
      <c r="N389" s="6" t="s">
        <v>41</v>
      </c>
      <c r="O389" s="6" t="s">
        <v>30</v>
      </c>
      <c r="P389" s="6" t="s">
        <v>31</v>
      </c>
      <c r="Q389" s="6" t="s">
        <v>63</v>
      </c>
      <c r="R389" s="6" t="s">
        <v>33</v>
      </c>
      <c r="S389" s="6" t="s">
        <v>34</v>
      </c>
      <c r="T389" s="6" t="s">
        <v>35</v>
      </c>
    </row>
    <row r="390" spans="1:20" ht="22.5" customHeight="1">
      <c r="A390" s="5">
        <v>46013.376724999995</v>
      </c>
      <c r="B390" s="6" t="s">
        <v>1042</v>
      </c>
      <c r="C390" s="7">
        <v>10</v>
      </c>
      <c r="D390" s="6" t="s">
        <v>1043</v>
      </c>
      <c r="E390" s="6" t="s">
        <v>1044</v>
      </c>
      <c r="F390" s="6" t="s">
        <v>1010</v>
      </c>
      <c r="G390" s="6">
        <v>2201</v>
      </c>
      <c r="H390" s="6" t="s">
        <v>24</v>
      </c>
      <c r="I390" s="6" t="s">
        <v>39</v>
      </c>
      <c r="J390" s="6">
        <v>22</v>
      </c>
      <c r="K390" s="6" t="s">
        <v>26</v>
      </c>
      <c r="L390" s="6" t="s">
        <v>27</v>
      </c>
      <c r="M390" s="6" t="s">
        <v>28</v>
      </c>
      <c r="N390" s="6" t="s">
        <v>29</v>
      </c>
      <c r="O390" s="6" t="s">
        <v>30</v>
      </c>
      <c r="P390" s="6" t="s">
        <v>31</v>
      </c>
      <c r="Q390" s="6" t="s">
        <v>32</v>
      </c>
      <c r="R390" s="6" t="s">
        <v>33</v>
      </c>
      <c r="S390" s="6" t="s">
        <v>34</v>
      </c>
      <c r="T390" s="6" t="s">
        <v>35</v>
      </c>
    </row>
    <row r="391" spans="1:20" ht="22.5" customHeight="1">
      <c r="A391" s="5">
        <v>46013.377063252316</v>
      </c>
      <c r="B391" s="6" t="s">
        <v>1045</v>
      </c>
      <c r="C391" s="7">
        <v>8</v>
      </c>
      <c r="D391" s="6" t="s">
        <v>1046</v>
      </c>
      <c r="E391" s="6" t="s">
        <v>1047</v>
      </c>
      <c r="F391" s="6" t="s">
        <v>1010</v>
      </c>
      <c r="G391" s="6">
        <v>2201</v>
      </c>
      <c r="H391" s="6" t="s">
        <v>24</v>
      </c>
      <c r="I391" s="6" t="s">
        <v>39</v>
      </c>
      <c r="J391" s="6">
        <v>11235</v>
      </c>
      <c r="K391" s="6" t="s">
        <v>61</v>
      </c>
      <c r="L391" s="6" t="s">
        <v>27</v>
      </c>
      <c r="M391" s="6" t="s">
        <v>28</v>
      </c>
      <c r="N391" s="6" t="s">
        <v>29</v>
      </c>
      <c r="O391" s="6" t="s">
        <v>30</v>
      </c>
      <c r="P391" s="6" t="s">
        <v>31</v>
      </c>
      <c r="Q391" s="6" t="s">
        <v>32</v>
      </c>
      <c r="R391" s="6" t="s">
        <v>33</v>
      </c>
      <c r="S391" s="6" t="s">
        <v>154</v>
      </c>
      <c r="T391" s="6" t="s">
        <v>35</v>
      </c>
    </row>
    <row r="392" spans="1:20" ht="22.5" customHeight="1">
      <c r="A392" s="5">
        <v>46013.378075243054</v>
      </c>
      <c r="B392" s="6" t="s">
        <v>1048</v>
      </c>
      <c r="C392" s="7">
        <v>2</v>
      </c>
      <c r="D392" s="6" t="s">
        <v>1048</v>
      </c>
      <c r="E392" s="6" t="s">
        <v>1049</v>
      </c>
      <c r="F392" s="6" t="s">
        <v>1010</v>
      </c>
      <c r="G392" s="6">
        <v>2201</v>
      </c>
      <c r="H392" s="6" t="s">
        <v>24</v>
      </c>
      <c r="I392" s="6" t="s">
        <v>39</v>
      </c>
      <c r="J392" s="6">
        <v>11216</v>
      </c>
      <c r="K392" s="6" t="s">
        <v>61</v>
      </c>
      <c r="L392" s="6" t="s">
        <v>94</v>
      </c>
      <c r="M392" s="6" t="s">
        <v>28</v>
      </c>
      <c r="N392" s="6" t="s">
        <v>62</v>
      </c>
      <c r="O392" s="6" t="s">
        <v>73</v>
      </c>
      <c r="P392" s="6" t="s">
        <v>31</v>
      </c>
      <c r="Q392" s="6" t="s">
        <v>80</v>
      </c>
      <c r="R392" s="6" t="s">
        <v>97</v>
      </c>
      <c r="S392" s="6" t="s">
        <v>87</v>
      </c>
      <c r="T392" s="6" t="s">
        <v>130</v>
      </c>
    </row>
    <row r="393" spans="1:20" ht="22.5" customHeight="1">
      <c r="A393" s="5">
        <v>46013.381309722223</v>
      </c>
      <c r="B393" s="6" t="s">
        <v>1050</v>
      </c>
      <c r="C393" s="7">
        <v>4</v>
      </c>
      <c r="D393" s="6" t="s">
        <v>1050</v>
      </c>
      <c r="E393" s="6" t="s">
        <v>1051</v>
      </c>
      <c r="F393" s="6" t="s">
        <v>1010</v>
      </c>
      <c r="G393" s="6">
        <v>2201</v>
      </c>
      <c r="H393" s="6" t="s">
        <v>24</v>
      </c>
      <c r="I393" s="6" t="s">
        <v>39</v>
      </c>
      <c r="J393" s="8" t="s">
        <v>184</v>
      </c>
      <c r="K393" s="6" t="s">
        <v>26</v>
      </c>
      <c r="L393" s="6" t="s">
        <v>185</v>
      </c>
      <c r="M393" s="6" t="s">
        <v>40</v>
      </c>
      <c r="N393" s="6" t="s">
        <v>41</v>
      </c>
      <c r="O393" s="6" t="s">
        <v>73</v>
      </c>
      <c r="P393" s="6" t="s">
        <v>96</v>
      </c>
      <c r="Q393" s="6" t="s">
        <v>32</v>
      </c>
      <c r="R393" s="6" t="s">
        <v>33</v>
      </c>
      <c r="S393" s="6" t="s">
        <v>34</v>
      </c>
      <c r="T393" s="6" t="s">
        <v>83</v>
      </c>
    </row>
    <row r="394" spans="1:20" ht="22.5" customHeight="1">
      <c r="A394" s="5">
        <v>46013.385564849537</v>
      </c>
      <c r="B394" s="6" t="s">
        <v>1052</v>
      </c>
      <c r="C394" s="7">
        <v>5</v>
      </c>
      <c r="D394" s="6" t="s">
        <v>1052</v>
      </c>
      <c r="E394" s="6" t="s">
        <v>1053</v>
      </c>
      <c r="F394" s="6" t="s">
        <v>1010</v>
      </c>
      <c r="G394" s="6">
        <v>2201</v>
      </c>
      <c r="H394" s="6" t="s">
        <v>24</v>
      </c>
      <c r="I394" s="6" t="s">
        <v>39</v>
      </c>
      <c r="J394" s="6">
        <v>40</v>
      </c>
      <c r="K394" s="6" t="s">
        <v>26</v>
      </c>
      <c r="L394" s="6" t="s">
        <v>27</v>
      </c>
      <c r="M394" s="6" t="s">
        <v>28</v>
      </c>
      <c r="N394" s="6" t="s">
        <v>29</v>
      </c>
      <c r="O394" s="6" t="s">
        <v>30</v>
      </c>
      <c r="P394" s="6" t="s">
        <v>96</v>
      </c>
      <c r="Q394" s="6" t="s">
        <v>80</v>
      </c>
      <c r="R394" s="6" t="s">
        <v>97</v>
      </c>
      <c r="S394" s="6" t="s">
        <v>154</v>
      </c>
      <c r="T394" s="6" t="s">
        <v>130</v>
      </c>
    </row>
    <row r="395" spans="1:20" ht="22.5" customHeight="1">
      <c r="A395" s="5">
        <v>46013.386016053242</v>
      </c>
      <c r="B395" s="6" t="s">
        <v>1054</v>
      </c>
      <c r="C395" s="7">
        <v>4</v>
      </c>
      <c r="D395" s="6" t="s">
        <v>1054</v>
      </c>
      <c r="E395" s="6" t="s">
        <v>1055</v>
      </c>
      <c r="F395" s="6" t="s">
        <v>1010</v>
      </c>
      <c r="G395" s="6">
        <v>2201</v>
      </c>
      <c r="H395" s="6" t="s">
        <v>24</v>
      </c>
      <c r="I395" s="6" t="s">
        <v>39</v>
      </c>
      <c r="J395" s="6">
        <v>8</v>
      </c>
      <c r="K395" s="6" t="s">
        <v>86</v>
      </c>
      <c r="L395" s="6" t="s">
        <v>27</v>
      </c>
      <c r="M395" s="6" t="s">
        <v>28</v>
      </c>
      <c r="N395" s="6" t="s">
        <v>62</v>
      </c>
      <c r="O395" s="6" t="s">
        <v>73</v>
      </c>
      <c r="P395" s="6" t="s">
        <v>31</v>
      </c>
      <c r="Q395" s="6" t="s">
        <v>63</v>
      </c>
      <c r="R395" s="6" t="s">
        <v>81</v>
      </c>
      <c r="S395" s="6" t="s">
        <v>154</v>
      </c>
      <c r="T395" s="6" t="s">
        <v>35</v>
      </c>
    </row>
    <row r="396" spans="1:20" ht="22.5" customHeight="1">
      <c r="A396" s="5">
        <v>46013.386354826391</v>
      </c>
      <c r="B396" s="6" t="s">
        <v>1056</v>
      </c>
      <c r="C396" s="7">
        <v>8</v>
      </c>
      <c r="D396" s="6" t="s">
        <v>1057</v>
      </c>
      <c r="E396" s="6" t="s">
        <v>1058</v>
      </c>
      <c r="F396" s="6" t="s">
        <v>1010</v>
      </c>
      <c r="G396" s="6">
        <v>2201</v>
      </c>
      <c r="H396" s="6" t="s">
        <v>24</v>
      </c>
      <c r="I396" s="6" t="s">
        <v>39</v>
      </c>
      <c r="J396" s="6">
        <v>25</v>
      </c>
      <c r="K396" s="6" t="s">
        <v>26</v>
      </c>
      <c r="L396" s="6" t="s">
        <v>27</v>
      </c>
      <c r="M396" s="6" t="s">
        <v>28</v>
      </c>
      <c r="N396" s="6" t="s">
        <v>41</v>
      </c>
      <c r="O396" s="6" t="s">
        <v>30</v>
      </c>
      <c r="P396" s="6" t="s">
        <v>31</v>
      </c>
      <c r="Q396" s="6" t="s">
        <v>32</v>
      </c>
      <c r="R396" s="6" t="s">
        <v>64</v>
      </c>
      <c r="S396" s="6" t="s">
        <v>34</v>
      </c>
      <c r="T396" s="6" t="s">
        <v>35</v>
      </c>
    </row>
    <row r="397" spans="1:20" ht="22.5" customHeight="1">
      <c r="A397" s="5">
        <v>46013.395409722223</v>
      </c>
      <c r="B397" s="6" t="s">
        <v>1059</v>
      </c>
      <c r="C397" s="7">
        <v>6</v>
      </c>
      <c r="D397" s="6" t="s">
        <v>1059</v>
      </c>
      <c r="E397" s="6" t="s">
        <v>1060</v>
      </c>
      <c r="F397" s="6" t="s">
        <v>780</v>
      </c>
      <c r="G397" s="6">
        <v>1132</v>
      </c>
      <c r="H397" s="6" t="s">
        <v>24</v>
      </c>
      <c r="I397" s="6" t="s">
        <v>39</v>
      </c>
      <c r="J397" s="6">
        <v>31</v>
      </c>
      <c r="K397" s="6" t="s">
        <v>175</v>
      </c>
      <c r="L397" s="6" t="s">
        <v>27</v>
      </c>
      <c r="M397" s="6" t="s">
        <v>40</v>
      </c>
      <c r="N397" s="6" t="s">
        <v>29</v>
      </c>
      <c r="O397" s="6" t="s">
        <v>73</v>
      </c>
      <c r="P397" s="6" t="s">
        <v>31</v>
      </c>
      <c r="Q397" s="6" t="s">
        <v>32</v>
      </c>
      <c r="R397" s="6" t="s">
        <v>64</v>
      </c>
      <c r="S397" s="6" t="s">
        <v>34</v>
      </c>
      <c r="T397" s="6" t="s">
        <v>35</v>
      </c>
    </row>
    <row r="398" spans="1:20" ht="22.5" customHeight="1">
      <c r="A398" s="5">
        <v>46013.395426678238</v>
      </c>
      <c r="B398" s="6" t="s">
        <v>1061</v>
      </c>
      <c r="C398" s="7">
        <v>6</v>
      </c>
      <c r="D398" s="6" t="s">
        <v>1062</v>
      </c>
      <c r="E398" s="6" t="s">
        <v>1063</v>
      </c>
      <c r="F398" s="6" t="s">
        <v>780</v>
      </c>
      <c r="G398" s="6">
        <v>1132</v>
      </c>
      <c r="H398" s="6" t="s">
        <v>24</v>
      </c>
      <c r="I398" s="6" t="s">
        <v>39</v>
      </c>
      <c r="J398" s="6">
        <v>11221</v>
      </c>
      <c r="K398" s="6" t="s">
        <v>175</v>
      </c>
      <c r="L398" s="6" t="s">
        <v>27</v>
      </c>
      <c r="M398" s="6" t="s">
        <v>40</v>
      </c>
      <c r="N398" s="6" t="s">
        <v>29</v>
      </c>
      <c r="O398" s="6" t="s">
        <v>73</v>
      </c>
      <c r="P398" s="6" t="s">
        <v>31</v>
      </c>
      <c r="Q398" s="6" t="s">
        <v>32</v>
      </c>
      <c r="R398" s="6" t="s">
        <v>64</v>
      </c>
      <c r="S398" s="6" t="s">
        <v>34</v>
      </c>
      <c r="T398" s="6" t="s">
        <v>35</v>
      </c>
    </row>
    <row r="399" spans="1:20" ht="22.5" customHeight="1">
      <c r="A399" s="5">
        <v>46013.395869571759</v>
      </c>
      <c r="B399" s="6" t="s">
        <v>1064</v>
      </c>
      <c r="C399" s="7">
        <v>6</v>
      </c>
      <c r="D399" s="6" t="s">
        <v>1065</v>
      </c>
      <c r="E399" s="6" t="s">
        <v>1066</v>
      </c>
      <c r="F399" s="6" t="s">
        <v>780</v>
      </c>
      <c r="G399" s="6">
        <v>1132</v>
      </c>
      <c r="H399" s="6" t="s">
        <v>24</v>
      </c>
      <c r="I399" s="6" t="s">
        <v>39</v>
      </c>
      <c r="J399" s="6">
        <v>11220</v>
      </c>
      <c r="K399" s="6" t="s">
        <v>175</v>
      </c>
      <c r="L399" s="6" t="s">
        <v>27</v>
      </c>
      <c r="M399" s="6" t="s">
        <v>40</v>
      </c>
      <c r="N399" s="6" t="s">
        <v>29</v>
      </c>
      <c r="O399" s="6" t="s">
        <v>73</v>
      </c>
      <c r="P399" s="6" t="s">
        <v>31</v>
      </c>
      <c r="Q399" s="6" t="s">
        <v>32</v>
      </c>
      <c r="R399" s="6" t="s">
        <v>64</v>
      </c>
      <c r="S399" s="6" t="s">
        <v>34</v>
      </c>
      <c r="T399" s="6" t="s">
        <v>35</v>
      </c>
    </row>
    <row r="400" spans="1:20" ht="22.5" customHeight="1">
      <c r="A400" s="5">
        <v>46013.395873171292</v>
      </c>
      <c r="B400" s="6" t="s">
        <v>1067</v>
      </c>
      <c r="C400" s="7">
        <v>6</v>
      </c>
      <c r="D400" s="6" t="s">
        <v>1067</v>
      </c>
      <c r="E400" s="6" t="s">
        <v>1068</v>
      </c>
      <c r="F400" s="6" t="s">
        <v>780</v>
      </c>
      <c r="G400" s="6">
        <v>1132</v>
      </c>
      <c r="H400" s="6" t="s">
        <v>24</v>
      </c>
      <c r="I400" s="6" t="s">
        <v>39</v>
      </c>
      <c r="J400" s="6">
        <v>16</v>
      </c>
      <c r="K400" s="6" t="s">
        <v>175</v>
      </c>
      <c r="L400" s="6" t="s">
        <v>27</v>
      </c>
      <c r="M400" s="6" t="s">
        <v>40</v>
      </c>
      <c r="N400" s="6" t="s">
        <v>29</v>
      </c>
      <c r="O400" s="6" t="s">
        <v>73</v>
      </c>
      <c r="P400" s="6" t="s">
        <v>31</v>
      </c>
      <c r="Q400" s="6" t="s">
        <v>32</v>
      </c>
      <c r="R400" s="6" t="s">
        <v>64</v>
      </c>
      <c r="S400" s="6" t="s">
        <v>34</v>
      </c>
      <c r="T400" s="6" t="s">
        <v>35</v>
      </c>
    </row>
    <row r="401" spans="1:20" ht="22.5" customHeight="1">
      <c r="A401" s="5">
        <v>46013.395879363423</v>
      </c>
      <c r="B401" s="6" t="s">
        <v>1069</v>
      </c>
      <c r="C401" s="7">
        <v>7</v>
      </c>
      <c r="D401" s="6" t="s">
        <v>1069</v>
      </c>
      <c r="E401" s="6" t="s">
        <v>1070</v>
      </c>
      <c r="F401" s="6" t="s">
        <v>780</v>
      </c>
      <c r="G401" s="6">
        <v>1132</v>
      </c>
      <c r="H401" s="6" t="s">
        <v>24</v>
      </c>
      <c r="I401" s="6" t="s">
        <v>39</v>
      </c>
      <c r="J401" s="6">
        <v>110218</v>
      </c>
      <c r="K401" s="6" t="s">
        <v>61</v>
      </c>
      <c r="L401" s="6" t="s">
        <v>27</v>
      </c>
      <c r="M401" s="6" t="s">
        <v>40</v>
      </c>
      <c r="N401" s="6" t="s">
        <v>29</v>
      </c>
      <c r="O401" s="6" t="s">
        <v>73</v>
      </c>
      <c r="P401" s="6" t="s">
        <v>31</v>
      </c>
      <c r="Q401" s="6" t="s">
        <v>32</v>
      </c>
      <c r="R401" s="6" t="s">
        <v>33</v>
      </c>
      <c r="S401" s="6" t="s">
        <v>34</v>
      </c>
      <c r="T401" s="6" t="s">
        <v>35</v>
      </c>
    </row>
    <row r="402" spans="1:20" ht="22.5" customHeight="1">
      <c r="A402" s="5">
        <v>46013.397494780089</v>
      </c>
      <c r="B402" s="6" t="s">
        <v>1071</v>
      </c>
      <c r="C402" s="7">
        <v>7</v>
      </c>
      <c r="D402" s="6" t="s">
        <v>1071</v>
      </c>
      <c r="E402" s="6" t="s">
        <v>1072</v>
      </c>
      <c r="F402" s="6" t="s">
        <v>1010</v>
      </c>
      <c r="G402" s="6">
        <v>2201</v>
      </c>
      <c r="H402" s="6" t="s">
        <v>24</v>
      </c>
      <c r="I402" s="6" t="s">
        <v>39</v>
      </c>
      <c r="J402" s="6">
        <v>11204</v>
      </c>
      <c r="K402" s="6" t="s">
        <v>61</v>
      </c>
      <c r="L402" s="6" t="s">
        <v>27</v>
      </c>
      <c r="M402" s="6" t="s">
        <v>28</v>
      </c>
      <c r="N402" s="6" t="s">
        <v>29</v>
      </c>
      <c r="O402" s="6" t="s">
        <v>30</v>
      </c>
      <c r="P402" s="6" t="s">
        <v>31</v>
      </c>
      <c r="Q402" s="6" t="s">
        <v>63</v>
      </c>
      <c r="R402" s="6" t="s">
        <v>33</v>
      </c>
      <c r="S402" s="6" t="s">
        <v>154</v>
      </c>
      <c r="T402" s="6" t="s">
        <v>35</v>
      </c>
    </row>
    <row r="403" spans="1:20" ht="22.5" customHeight="1">
      <c r="A403" s="5">
        <v>46013.39757862268</v>
      </c>
      <c r="B403" s="6" t="s">
        <v>1073</v>
      </c>
      <c r="C403" s="7">
        <v>5</v>
      </c>
      <c r="D403" s="6" t="s">
        <v>1073</v>
      </c>
      <c r="E403" s="6" t="s">
        <v>1074</v>
      </c>
      <c r="F403" s="6" t="s">
        <v>1010</v>
      </c>
      <c r="G403" s="6">
        <v>2201</v>
      </c>
      <c r="H403" s="6" t="s">
        <v>24</v>
      </c>
      <c r="I403" s="6" t="s">
        <v>39</v>
      </c>
      <c r="J403" s="6">
        <v>23</v>
      </c>
      <c r="K403" s="6" t="s">
        <v>61</v>
      </c>
      <c r="L403" s="6" t="s">
        <v>27</v>
      </c>
      <c r="M403" s="6" t="s">
        <v>28</v>
      </c>
      <c r="N403" s="6" t="s">
        <v>41</v>
      </c>
      <c r="O403" s="6" t="s">
        <v>30</v>
      </c>
      <c r="P403" s="6" t="s">
        <v>42</v>
      </c>
      <c r="Q403" s="6" t="s">
        <v>63</v>
      </c>
      <c r="R403" s="6" t="s">
        <v>33</v>
      </c>
      <c r="S403" s="6" t="s">
        <v>154</v>
      </c>
      <c r="T403" s="6" t="s">
        <v>35</v>
      </c>
    </row>
    <row r="404" spans="1:20" ht="22.5" customHeight="1">
      <c r="A404" s="5">
        <v>46013.400207743056</v>
      </c>
      <c r="B404" s="6" t="s">
        <v>1075</v>
      </c>
      <c r="C404" s="7">
        <v>3</v>
      </c>
      <c r="D404" s="6" t="s">
        <v>1076</v>
      </c>
      <c r="E404" s="6" t="s">
        <v>1077</v>
      </c>
      <c r="F404" s="6" t="s">
        <v>780</v>
      </c>
      <c r="G404" s="6">
        <v>1132</v>
      </c>
      <c r="H404" s="6" t="s">
        <v>24</v>
      </c>
      <c r="I404" s="6" t="s">
        <v>39</v>
      </c>
      <c r="J404" s="6">
        <v>11222</v>
      </c>
      <c r="K404" s="6" t="s">
        <v>61</v>
      </c>
      <c r="L404" s="6" t="s">
        <v>94</v>
      </c>
      <c r="M404" s="6" t="s">
        <v>95</v>
      </c>
      <c r="N404" s="6" t="s">
        <v>29</v>
      </c>
      <c r="O404" s="6" t="s">
        <v>30</v>
      </c>
      <c r="P404" s="6" t="s">
        <v>31</v>
      </c>
      <c r="Q404" s="6" t="s">
        <v>80</v>
      </c>
      <c r="R404" s="6" t="s">
        <v>81</v>
      </c>
      <c r="S404" s="6" t="s">
        <v>82</v>
      </c>
      <c r="T404" s="6" t="s">
        <v>130</v>
      </c>
    </row>
    <row r="405" spans="1:20" ht="22.5" customHeight="1">
      <c r="A405" s="5">
        <v>46013.609541307873</v>
      </c>
      <c r="B405" s="6" t="s">
        <v>1078</v>
      </c>
      <c r="C405" s="7">
        <v>2</v>
      </c>
      <c r="D405" s="6" t="s">
        <v>1078</v>
      </c>
      <c r="E405" s="6" t="s">
        <v>1079</v>
      </c>
      <c r="F405" s="6" t="s">
        <v>125</v>
      </c>
      <c r="G405" s="6">
        <v>1095</v>
      </c>
      <c r="H405" s="6" t="s">
        <v>24</v>
      </c>
      <c r="I405" s="6" t="s">
        <v>39</v>
      </c>
      <c r="J405" s="6">
        <v>11219</v>
      </c>
      <c r="K405" s="6" t="s">
        <v>61</v>
      </c>
      <c r="L405" s="6" t="s">
        <v>27</v>
      </c>
      <c r="M405" s="6" t="s">
        <v>40</v>
      </c>
      <c r="N405" s="6" t="s">
        <v>129</v>
      </c>
      <c r="O405" s="6" t="s">
        <v>73</v>
      </c>
      <c r="P405" s="6" t="s">
        <v>31</v>
      </c>
      <c r="Q405" s="6" t="s">
        <v>63</v>
      </c>
      <c r="R405" s="6" t="s">
        <v>97</v>
      </c>
      <c r="S405" s="6" t="s">
        <v>82</v>
      </c>
      <c r="T405" s="6" t="s">
        <v>83</v>
      </c>
    </row>
    <row r="406" spans="1:20" ht="22.5" customHeight="1">
      <c r="A406" s="5">
        <v>46013.688059467589</v>
      </c>
      <c r="B406" s="6" t="s">
        <v>1080</v>
      </c>
      <c r="C406" s="7">
        <v>9</v>
      </c>
      <c r="D406" s="6" t="s">
        <v>1080</v>
      </c>
      <c r="E406" s="6" t="s">
        <v>1081</v>
      </c>
      <c r="F406" s="6" t="s">
        <v>1082</v>
      </c>
      <c r="G406" s="6">
        <v>1094</v>
      </c>
      <c r="H406" s="6" t="s">
        <v>24</v>
      </c>
      <c r="I406" s="6" t="s">
        <v>57</v>
      </c>
      <c r="J406" s="8" t="s">
        <v>184</v>
      </c>
      <c r="K406" s="6" t="s">
        <v>26</v>
      </c>
      <c r="L406" s="6" t="s">
        <v>27</v>
      </c>
      <c r="M406" s="6" t="s">
        <v>28</v>
      </c>
      <c r="N406" s="6" t="s">
        <v>29</v>
      </c>
      <c r="O406" s="6" t="s">
        <v>30</v>
      </c>
      <c r="P406" s="6" t="s">
        <v>31</v>
      </c>
      <c r="Q406" s="6" t="s">
        <v>63</v>
      </c>
      <c r="R406" s="6" t="s">
        <v>33</v>
      </c>
      <c r="S406" s="6" t="s">
        <v>34</v>
      </c>
      <c r="T406" s="6" t="s">
        <v>35</v>
      </c>
    </row>
    <row r="407" spans="1:20" ht="22.5" customHeight="1">
      <c r="A407" s="5">
        <v>46013.691042650462</v>
      </c>
      <c r="B407" s="6" t="s">
        <v>1083</v>
      </c>
      <c r="C407" s="7">
        <v>9</v>
      </c>
      <c r="D407" s="6" t="s">
        <v>1083</v>
      </c>
      <c r="E407" s="6" t="s">
        <v>1084</v>
      </c>
      <c r="F407" s="6" t="s">
        <v>1082</v>
      </c>
      <c r="G407" s="6">
        <v>1094</v>
      </c>
      <c r="H407" s="6" t="s">
        <v>24</v>
      </c>
      <c r="I407" s="6" t="s">
        <v>57</v>
      </c>
      <c r="J407" s="6">
        <v>11140</v>
      </c>
      <c r="K407" s="6" t="s">
        <v>26</v>
      </c>
      <c r="L407" s="6" t="s">
        <v>27</v>
      </c>
      <c r="M407" s="6" t="s">
        <v>28</v>
      </c>
      <c r="N407" s="6" t="s">
        <v>29</v>
      </c>
      <c r="O407" s="6" t="s">
        <v>30</v>
      </c>
      <c r="P407" s="6" t="s">
        <v>31</v>
      </c>
      <c r="Q407" s="6" t="s">
        <v>63</v>
      </c>
      <c r="R407" s="6" t="s">
        <v>33</v>
      </c>
      <c r="S407" s="6" t="s">
        <v>34</v>
      </c>
      <c r="T407" s="6" t="s">
        <v>35</v>
      </c>
    </row>
    <row r="408" spans="1:20" ht="22.5" customHeight="1">
      <c r="A408" s="5">
        <v>46013.691468321762</v>
      </c>
      <c r="B408" s="6" t="s">
        <v>1085</v>
      </c>
      <c r="C408" s="7">
        <v>9</v>
      </c>
      <c r="D408" s="6" t="s">
        <v>1085</v>
      </c>
      <c r="E408" s="6" t="s">
        <v>1086</v>
      </c>
      <c r="F408" s="6" t="s">
        <v>1082</v>
      </c>
      <c r="G408" s="6">
        <v>1094</v>
      </c>
      <c r="H408" s="6" t="s">
        <v>24</v>
      </c>
      <c r="I408" s="6" t="s">
        <v>57</v>
      </c>
      <c r="J408" s="6">
        <v>11135</v>
      </c>
      <c r="K408" s="6" t="s">
        <v>26</v>
      </c>
      <c r="L408" s="6" t="s">
        <v>27</v>
      </c>
      <c r="M408" s="6" t="s">
        <v>28</v>
      </c>
      <c r="N408" s="6" t="s">
        <v>29</v>
      </c>
      <c r="O408" s="6" t="s">
        <v>30</v>
      </c>
      <c r="P408" s="6" t="s">
        <v>31</v>
      </c>
      <c r="Q408" s="6" t="s">
        <v>63</v>
      </c>
      <c r="R408" s="6" t="s">
        <v>33</v>
      </c>
      <c r="S408" s="6" t="s">
        <v>34</v>
      </c>
      <c r="T408" s="6" t="s">
        <v>35</v>
      </c>
    </row>
    <row r="409" spans="1:20" ht="22.5" customHeight="1">
      <c r="A409" s="5">
        <v>46013.691554502315</v>
      </c>
      <c r="B409" s="6" t="s">
        <v>1087</v>
      </c>
      <c r="C409" s="7">
        <v>9</v>
      </c>
      <c r="D409" s="6" t="s">
        <v>1088</v>
      </c>
      <c r="E409" s="6" t="s">
        <v>1089</v>
      </c>
      <c r="F409" s="6" t="s">
        <v>1082</v>
      </c>
      <c r="G409" s="6">
        <v>1094</v>
      </c>
      <c r="H409" s="6" t="s">
        <v>24</v>
      </c>
      <c r="I409" s="6" t="s">
        <v>57</v>
      </c>
      <c r="J409" s="8" t="s">
        <v>1028</v>
      </c>
      <c r="K409" s="6" t="s">
        <v>26</v>
      </c>
      <c r="L409" s="6" t="s">
        <v>27</v>
      </c>
      <c r="M409" s="6" t="s">
        <v>28</v>
      </c>
      <c r="N409" s="6" t="s">
        <v>29</v>
      </c>
      <c r="O409" s="6" t="s">
        <v>30</v>
      </c>
      <c r="P409" s="6" t="s">
        <v>31</v>
      </c>
      <c r="Q409" s="6" t="s">
        <v>80</v>
      </c>
      <c r="R409" s="6" t="s">
        <v>33</v>
      </c>
      <c r="S409" s="6" t="s">
        <v>34</v>
      </c>
      <c r="T409" s="6" t="s">
        <v>35</v>
      </c>
    </row>
    <row r="410" spans="1:20" ht="22.5" customHeight="1">
      <c r="A410" s="5">
        <v>46013.691625590276</v>
      </c>
      <c r="B410" s="6" t="s">
        <v>1090</v>
      </c>
      <c r="C410" s="7">
        <v>9</v>
      </c>
      <c r="D410" s="6" t="s">
        <v>1090</v>
      </c>
      <c r="E410" s="6" t="s">
        <v>1091</v>
      </c>
      <c r="F410" s="6" t="s">
        <v>1082</v>
      </c>
      <c r="G410" s="6">
        <v>1094</v>
      </c>
      <c r="H410" s="6" t="s">
        <v>24</v>
      </c>
      <c r="I410" s="6" t="s">
        <v>57</v>
      </c>
      <c r="J410" s="6">
        <v>24</v>
      </c>
      <c r="K410" s="6" t="s">
        <v>26</v>
      </c>
      <c r="L410" s="6" t="s">
        <v>27</v>
      </c>
      <c r="M410" s="6" t="s">
        <v>28</v>
      </c>
      <c r="N410" s="6" t="s">
        <v>29</v>
      </c>
      <c r="O410" s="6" t="s">
        <v>30</v>
      </c>
      <c r="P410" s="6" t="s">
        <v>31</v>
      </c>
      <c r="Q410" s="6" t="s">
        <v>80</v>
      </c>
      <c r="R410" s="6" t="s">
        <v>33</v>
      </c>
      <c r="S410" s="6" t="s">
        <v>34</v>
      </c>
      <c r="T410" s="6" t="s">
        <v>35</v>
      </c>
    </row>
    <row r="411" spans="1:20" ht="22.5" customHeight="1">
      <c r="A411" s="5">
        <v>46013.692339652778</v>
      </c>
      <c r="B411" s="6" t="s">
        <v>1092</v>
      </c>
      <c r="C411" s="7">
        <v>9</v>
      </c>
      <c r="D411" s="6" t="s">
        <v>1093</v>
      </c>
      <c r="E411" s="6" t="s">
        <v>1094</v>
      </c>
      <c r="F411" s="6" t="s">
        <v>1082</v>
      </c>
      <c r="G411" s="6">
        <v>1094</v>
      </c>
      <c r="H411" s="6" t="s">
        <v>24</v>
      </c>
      <c r="I411" s="6" t="s">
        <v>25</v>
      </c>
      <c r="J411" s="6">
        <v>8</v>
      </c>
      <c r="K411" s="6" t="s">
        <v>26</v>
      </c>
      <c r="L411" s="6" t="s">
        <v>27</v>
      </c>
      <c r="M411" s="6" t="s">
        <v>28</v>
      </c>
      <c r="N411" s="6" t="s">
        <v>41</v>
      </c>
      <c r="O411" s="6" t="s">
        <v>30</v>
      </c>
      <c r="P411" s="6" t="s">
        <v>31</v>
      </c>
      <c r="Q411" s="6" t="s">
        <v>32</v>
      </c>
      <c r="R411" s="6" t="s">
        <v>33</v>
      </c>
      <c r="S411" s="6" t="s">
        <v>34</v>
      </c>
      <c r="T411" s="6" t="s">
        <v>35</v>
      </c>
    </row>
    <row r="412" spans="1:20" ht="22.5" customHeight="1">
      <c r="A412" s="5">
        <v>46013.69240965278</v>
      </c>
      <c r="B412" s="6" t="s">
        <v>1095</v>
      </c>
      <c r="C412" s="7">
        <v>9</v>
      </c>
      <c r="D412" s="6" t="s">
        <v>1095</v>
      </c>
      <c r="E412" s="6" t="s">
        <v>1096</v>
      </c>
      <c r="F412" s="6" t="s">
        <v>1082</v>
      </c>
      <c r="G412" s="6">
        <v>1094</v>
      </c>
      <c r="H412" s="6" t="s">
        <v>24</v>
      </c>
      <c r="I412" s="6" t="s">
        <v>57</v>
      </c>
      <c r="J412" s="6">
        <v>11110</v>
      </c>
      <c r="K412" s="6" t="s">
        <v>26</v>
      </c>
      <c r="L412" s="6" t="s">
        <v>27</v>
      </c>
      <c r="M412" s="6" t="s">
        <v>28</v>
      </c>
      <c r="N412" s="6" t="s">
        <v>29</v>
      </c>
      <c r="O412" s="6" t="s">
        <v>30</v>
      </c>
      <c r="P412" s="6" t="s">
        <v>31</v>
      </c>
      <c r="Q412" s="6" t="s">
        <v>63</v>
      </c>
      <c r="R412" s="6" t="s">
        <v>33</v>
      </c>
      <c r="S412" s="6" t="s">
        <v>34</v>
      </c>
      <c r="T412" s="6" t="s">
        <v>35</v>
      </c>
    </row>
    <row r="413" spans="1:20" ht="22.5" customHeight="1">
      <c r="A413" s="5">
        <v>46013.693148483799</v>
      </c>
      <c r="B413" s="6" t="s">
        <v>1097</v>
      </c>
      <c r="C413" s="7">
        <v>9</v>
      </c>
      <c r="D413" s="6" t="s">
        <v>1097</v>
      </c>
      <c r="E413" s="6" t="s">
        <v>1098</v>
      </c>
      <c r="F413" s="6" t="s">
        <v>1082</v>
      </c>
      <c r="G413" s="6">
        <v>1094</v>
      </c>
      <c r="H413" s="6" t="s">
        <v>24</v>
      </c>
      <c r="I413" s="6" t="s">
        <v>25</v>
      </c>
      <c r="J413" s="6">
        <v>4</v>
      </c>
      <c r="K413" s="6" t="s">
        <v>26</v>
      </c>
      <c r="L413" s="6" t="s">
        <v>27</v>
      </c>
      <c r="M413" s="6" t="s">
        <v>28</v>
      </c>
      <c r="N413" s="6" t="s">
        <v>29</v>
      </c>
      <c r="O413" s="6" t="s">
        <v>30</v>
      </c>
      <c r="P413" s="6" t="s">
        <v>31</v>
      </c>
      <c r="Q413" s="6" t="s">
        <v>63</v>
      </c>
      <c r="R413" s="6" t="s">
        <v>33</v>
      </c>
      <c r="S413" s="6" t="s">
        <v>34</v>
      </c>
      <c r="T413" s="6" t="s">
        <v>35</v>
      </c>
    </row>
    <row r="414" spans="1:20" ht="22.5" customHeight="1">
      <c r="A414" s="5">
        <v>46013.693402083329</v>
      </c>
      <c r="B414" s="6" t="s">
        <v>1099</v>
      </c>
      <c r="C414" s="7">
        <v>4</v>
      </c>
      <c r="D414" s="6" t="s">
        <v>1099</v>
      </c>
      <c r="E414" s="6" t="s">
        <v>1100</v>
      </c>
      <c r="F414" s="6" t="s">
        <v>1082</v>
      </c>
      <c r="G414" s="6">
        <v>1094</v>
      </c>
      <c r="H414" s="6" t="s">
        <v>24</v>
      </c>
      <c r="I414" s="6" t="s">
        <v>57</v>
      </c>
      <c r="J414" s="6">
        <v>39</v>
      </c>
      <c r="K414" s="6" t="s">
        <v>26</v>
      </c>
      <c r="L414" s="6" t="s">
        <v>27</v>
      </c>
      <c r="M414" s="6" t="s">
        <v>28</v>
      </c>
      <c r="N414" s="6" t="s">
        <v>129</v>
      </c>
      <c r="O414" s="6" t="s">
        <v>30</v>
      </c>
      <c r="P414" s="6" t="s">
        <v>42</v>
      </c>
      <c r="Q414" s="6" t="s">
        <v>80</v>
      </c>
      <c r="R414" s="6" t="s">
        <v>97</v>
      </c>
      <c r="S414" s="6" t="s">
        <v>82</v>
      </c>
      <c r="T414" s="6" t="s">
        <v>130</v>
      </c>
    </row>
    <row r="415" spans="1:20" ht="22.5" customHeight="1">
      <c r="A415" s="5">
        <v>46013.694179293976</v>
      </c>
      <c r="B415" s="6" t="s">
        <v>1101</v>
      </c>
      <c r="C415" s="7">
        <v>5</v>
      </c>
      <c r="D415" s="6" t="s">
        <v>1102</v>
      </c>
      <c r="E415" s="6" t="s">
        <v>1103</v>
      </c>
      <c r="F415" s="6" t="s">
        <v>1082</v>
      </c>
      <c r="G415" s="6">
        <v>1094</v>
      </c>
      <c r="H415" s="6" t="s">
        <v>24</v>
      </c>
      <c r="I415" s="6" t="s">
        <v>57</v>
      </c>
      <c r="J415" s="6">
        <v>11121</v>
      </c>
      <c r="K415" s="6" t="s">
        <v>26</v>
      </c>
      <c r="L415" s="6" t="s">
        <v>94</v>
      </c>
      <c r="M415" s="6" t="s">
        <v>28</v>
      </c>
      <c r="N415" s="6" t="s">
        <v>129</v>
      </c>
      <c r="O415" s="6" t="s">
        <v>30</v>
      </c>
      <c r="P415" s="6" t="s">
        <v>31</v>
      </c>
      <c r="Q415" s="6" t="s">
        <v>32</v>
      </c>
      <c r="R415" s="6" t="s">
        <v>97</v>
      </c>
      <c r="S415" s="6" t="s">
        <v>154</v>
      </c>
      <c r="T415" s="6" t="s">
        <v>130</v>
      </c>
    </row>
    <row r="416" spans="1:20" ht="22.5" customHeight="1">
      <c r="A416" s="5">
        <v>46013.694791400463</v>
      </c>
      <c r="B416" s="6" t="s">
        <v>1104</v>
      </c>
      <c r="C416" s="7">
        <v>8</v>
      </c>
      <c r="D416" s="6" t="s">
        <v>1104</v>
      </c>
      <c r="E416" s="6" t="s">
        <v>1105</v>
      </c>
      <c r="F416" s="6" t="s">
        <v>1082</v>
      </c>
      <c r="G416" s="6">
        <v>1094</v>
      </c>
      <c r="H416" s="6" t="s">
        <v>24</v>
      </c>
      <c r="I416" s="6" t="s">
        <v>57</v>
      </c>
      <c r="J416" s="6">
        <v>5</v>
      </c>
      <c r="K416" s="6" t="s">
        <v>26</v>
      </c>
      <c r="L416" s="6" t="s">
        <v>27</v>
      </c>
      <c r="M416" s="6" t="s">
        <v>95</v>
      </c>
      <c r="N416" s="6" t="s">
        <v>29</v>
      </c>
      <c r="O416" s="6" t="s">
        <v>30</v>
      </c>
      <c r="P416" s="6" t="s">
        <v>31</v>
      </c>
      <c r="Q416" s="6" t="s">
        <v>63</v>
      </c>
      <c r="R416" s="6" t="s">
        <v>33</v>
      </c>
      <c r="S416" s="6" t="s">
        <v>34</v>
      </c>
      <c r="T416" s="6" t="s">
        <v>35</v>
      </c>
    </row>
    <row r="417" spans="1:20" ht="22.5" customHeight="1">
      <c r="A417" s="5">
        <v>46013.694814756949</v>
      </c>
      <c r="B417" s="6" t="s">
        <v>1106</v>
      </c>
      <c r="C417" s="7">
        <v>8</v>
      </c>
      <c r="D417" s="6" t="s">
        <v>1107</v>
      </c>
      <c r="E417" s="6" t="s">
        <v>1108</v>
      </c>
      <c r="F417" s="6" t="s">
        <v>1082</v>
      </c>
      <c r="G417" s="6">
        <v>1094</v>
      </c>
      <c r="H417" s="6" t="s">
        <v>24</v>
      </c>
      <c r="I417" s="6" t="s">
        <v>57</v>
      </c>
      <c r="J417" s="6">
        <v>34</v>
      </c>
      <c r="K417" s="6" t="s">
        <v>26</v>
      </c>
      <c r="L417" s="6" t="s">
        <v>27</v>
      </c>
      <c r="M417" s="6" t="s">
        <v>28</v>
      </c>
      <c r="N417" s="6" t="s">
        <v>29</v>
      </c>
      <c r="O417" s="6" t="s">
        <v>73</v>
      </c>
      <c r="P417" s="6" t="s">
        <v>31</v>
      </c>
      <c r="Q417" s="6" t="s">
        <v>63</v>
      </c>
      <c r="R417" s="6" t="s">
        <v>33</v>
      </c>
      <c r="S417" s="6" t="s">
        <v>34</v>
      </c>
      <c r="T417" s="6" t="s">
        <v>35</v>
      </c>
    </row>
    <row r="418" spans="1:20" ht="22.5" customHeight="1">
      <c r="A418" s="5">
        <v>46013.695070381946</v>
      </c>
      <c r="B418" s="6" t="s">
        <v>1109</v>
      </c>
      <c r="C418" s="7">
        <v>10</v>
      </c>
      <c r="D418" s="6" t="s">
        <v>1109</v>
      </c>
      <c r="E418" s="6" t="s">
        <v>1110</v>
      </c>
      <c r="F418" s="6" t="s">
        <v>1082</v>
      </c>
      <c r="G418" s="6">
        <v>1094</v>
      </c>
      <c r="H418" s="6" t="s">
        <v>24</v>
      </c>
      <c r="I418" s="6" t="s">
        <v>57</v>
      </c>
      <c r="J418" s="6">
        <v>37</v>
      </c>
      <c r="K418" s="6" t="s">
        <v>26</v>
      </c>
      <c r="L418" s="6" t="s">
        <v>27</v>
      </c>
      <c r="M418" s="6" t="s">
        <v>28</v>
      </c>
      <c r="N418" s="6" t="s">
        <v>29</v>
      </c>
      <c r="O418" s="6" t="s">
        <v>30</v>
      </c>
      <c r="P418" s="6" t="s">
        <v>31</v>
      </c>
      <c r="Q418" s="6" t="s">
        <v>32</v>
      </c>
      <c r="R418" s="6" t="s">
        <v>33</v>
      </c>
      <c r="S418" s="6" t="s">
        <v>34</v>
      </c>
      <c r="T418" s="6" t="s">
        <v>35</v>
      </c>
    </row>
    <row r="419" spans="1:20" ht="22.5" customHeight="1">
      <c r="A419" s="5">
        <v>46013.697265833332</v>
      </c>
      <c r="B419" s="6" t="s">
        <v>1111</v>
      </c>
      <c r="C419" s="7">
        <v>9</v>
      </c>
      <c r="D419" s="6" t="s">
        <v>1112</v>
      </c>
      <c r="E419" s="6" t="s">
        <v>1113</v>
      </c>
      <c r="F419" s="6" t="s">
        <v>1082</v>
      </c>
      <c r="G419" s="6">
        <v>1094</v>
      </c>
      <c r="H419" s="6" t="s">
        <v>24</v>
      </c>
      <c r="I419" s="6" t="s">
        <v>57</v>
      </c>
      <c r="J419" s="6">
        <v>17</v>
      </c>
      <c r="K419" s="6" t="s">
        <v>26</v>
      </c>
      <c r="L419" s="6" t="s">
        <v>27</v>
      </c>
      <c r="M419" s="6" t="s">
        <v>28</v>
      </c>
      <c r="N419" s="6" t="s">
        <v>29</v>
      </c>
      <c r="O419" s="6" t="s">
        <v>30</v>
      </c>
      <c r="P419" s="6" t="s">
        <v>42</v>
      </c>
      <c r="Q419" s="6" t="s">
        <v>32</v>
      </c>
      <c r="R419" s="6" t="s">
        <v>33</v>
      </c>
      <c r="S419" s="6" t="s">
        <v>34</v>
      </c>
      <c r="T419" s="6" t="s">
        <v>35</v>
      </c>
    </row>
    <row r="420" spans="1:20" ht="22.5" customHeight="1">
      <c r="A420" s="5">
        <v>46013.698675520835</v>
      </c>
      <c r="B420" s="6" t="s">
        <v>1114</v>
      </c>
      <c r="C420" s="7">
        <v>8</v>
      </c>
      <c r="D420" s="6" t="s">
        <v>1114</v>
      </c>
      <c r="E420" s="6" t="s">
        <v>1115</v>
      </c>
      <c r="F420" s="6" t="s">
        <v>1082</v>
      </c>
      <c r="G420" s="6">
        <v>1094</v>
      </c>
      <c r="H420" s="6" t="s">
        <v>24</v>
      </c>
      <c r="I420" s="6" t="s">
        <v>25</v>
      </c>
      <c r="J420" s="6">
        <v>16</v>
      </c>
      <c r="K420" s="6" t="s">
        <v>26</v>
      </c>
      <c r="L420" s="6" t="s">
        <v>27</v>
      </c>
      <c r="M420" s="6" t="s">
        <v>28</v>
      </c>
      <c r="N420" s="6" t="s">
        <v>41</v>
      </c>
      <c r="O420" s="6" t="s">
        <v>30</v>
      </c>
      <c r="P420" s="6" t="s">
        <v>31</v>
      </c>
      <c r="Q420" s="6" t="s">
        <v>63</v>
      </c>
      <c r="R420" s="6" t="s">
        <v>33</v>
      </c>
      <c r="S420" s="6" t="s">
        <v>34</v>
      </c>
      <c r="T420" s="6" t="s">
        <v>35</v>
      </c>
    </row>
    <row r="421" spans="1:20" ht="22.5" customHeight="1">
      <c r="A421" s="5">
        <v>46013.699099745369</v>
      </c>
      <c r="B421" s="6" t="s">
        <v>1116</v>
      </c>
      <c r="C421" s="7">
        <v>8</v>
      </c>
      <c r="D421" s="6" t="s">
        <v>1116</v>
      </c>
      <c r="E421" s="6" t="s">
        <v>1117</v>
      </c>
      <c r="F421" s="6" t="s">
        <v>1082</v>
      </c>
      <c r="G421" s="6">
        <v>1094</v>
      </c>
      <c r="H421" s="6" t="s">
        <v>24</v>
      </c>
      <c r="I421" s="6" t="s">
        <v>25</v>
      </c>
      <c r="J421" s="6">
        <v>36</v>
      </c>
      <c r="K421" s="6" t="s">
        <v>26</v>
      </c>
      <c r="L421" s="6" t="s">
        <v>27</v>
      </c>
      <c r="M421" s="6" t="s">
        <v>28</v>
      </c>
      <c r="N421" s="6" t="s">
        <v>41</v>
      </c>
      <c r="O421" s="6" t="s">
        <v>30</v>
      </c>
      <c r="P421" s="6" t="s">
        <v>31</v>
      </c>
      <c r="Q421" s="6" t="s">
        <v>63</v>
      </c>
      <c r="R421" s="6" t="s">
        <v>33</v>
      </c>
      <c r="S421" s="6" t="s">
        <v>34</v>
      </c>
      <c r="T421" s="6" t="s">
        <v>35</v>
      </c>
    </row>
    <row r="422" spans="1:20" ht="22.5" customHeight="1">
      <c r="A422" s="5">
        <v>46013.701028564814</v>
      </c>
      <c r="B422" s="6" t="s">
        <v>1118</v>
      </c>
      <c r="C422" s="7">
        <v>9</v>
      </c>
      <c r="D422" s="6" t="s">
        <v>1118</v>
      </c>
      <c r="E422" s="6" t="s">
        <v>1119</v>
      </c>
      <c r="F422" s="6" t="s">
        <v>1082</v>
      </c>
      <c r="G422" s="6">
        <v>1094</v>
      </c>
      <c r="H422" s="6" t="s">
        <v>24</v>
      </c>
      <c r="I422" s="6" t="s">
        <v>57</v>
      </c>
      <c r="J422" s="6">
        <v>38</v>
      </c>
      <c r="K422" s="6" t="s">
        <v>26</v>
      </c>
      <c r="L422" s="6" t="s">
        <v>27</v>
      </c>
      <c r="M422" s="6" t="s">
        <v>28</v>
      </c>
      <c r="N422" s="6" t="s">
        <v>41</v>
      </c>
      <c r="O422" s="6" t="s">
        <v>30</v>
      </c>
      <c r="P422" s="6" t="s">
        <v>31</v>
      </c>
      <c r="Q422" s="6" t="s">
        <v>32</v>
      </c>
      <c r="R422" s="6" t="s">
        <v>33</v>
      </c>
      <c r="S422" s="6" t="s">
        <v>34</v>
      </c>
      <c r="T422" s="6" t="s">
        <v>35</v>
      </c>
    </row>
    <row r="423" spans="1:20" ht="22.5" customHeight="1">
      <c r="A423" s="5">
        <v>46013.701451412038</v>
      </c>
      <c r="B423" s="6" t="s">
        <v>1120</v>
      </c>
      <c r="C423" s="7">
        <v>3</v>
      </c>
      <c r="D423" s="6" t="s">
        <v>1121</v>
      </c>
      <c r="E423" s="6" t="s">
        <v>1122</v>
      </c>
      <c r="F423" s="6" t="s">
        <v>1082</v>
      </c>
      <c r="G423" s="6">
        <v>1094</v>
      </c>
      <c r="H423" s="6" t="s">
        <v>24</v>
      </c>
      <c r="I423" s="6" t="s">
        <v>57</v>
      </c>
      <c r="J423" s="6">
        <v>18</v>
      </c>
      <c r="K423" s="6" t="s">
        <v>26</v>
      </c>
      <c r="L423" s="6" t="s">
        <v>27</v>
      </c>
      <c r="M423" s="6" t="s">
        <v>40</v>
      </c>
      <c r="N423" s="6" t="s">
        <v>29</v>
      </c>
      <c r="O423" s="6" t="s">
        <v>73</v>
      </c>
      <c r="P423" s="6" t="s">
        <v>42</v>
      </c>
      <c r="Q423" s="6" t="s">
        <v>63</v>
      </c>
      <c r="R423" s="6" t="s">
        <v>97</v>
      </c>
      <c r="S423" s="6" t="s">
        <v>82</v>
      </c>
      <c r="T423" s="6" t="s">
        <v>98</v>
      </c>
    </row>
    <row r="424" spans="1:20" ht="22.5" customHeight="1">
      <c r="A424" s="5">
        <v>46013.711790694448</v>
      </c>
      <c r="B424" s="6" t="s">
        <v>1123</v>
      </c>
      <c r="C424" s="7">
        <v>7</v>
      </c>
      <c r="D424" s="6" t="s">
        <v>1123</v>
      </c>
      <c r="E424" s="6" t="s">
        <v>1124</v>
      </c>
      <c r="F424" s="6" t="s">
        <v>1082</v>
      </c>
      <c r="G424" s="6">
        <v>1094</v>
      </c>
      <c r="H424" s="6" t="s">
        <v>24</v>
      </c>
      <c r="I424" s="6" t="s">
        <v>25</v>
      </c>
      <c r="J424" s="6">
        <v>15</v>
      </c>
      <c r="K424" s="6" t="s">
        <v>26</v>
      </c>
      <c r="L424" s="6" t="s">
        <v>27</v>
      </c>
      <c r="M424" s="6" t="s">
        <v>28</v>
      </c>
      <c r="N424" s="6" t="s">
        <v>41</v>
      </c>
      <c r="O424" s="6" t="s">
        <v>30</v>
      </c>
      <c r="P424" s="6" t="s">
        <v>31</v>
      </c>
      <c r="Q424" s="6" t="s">
        <v>80</v>
      </c>
      <c r="R424" s="6" t="s">
        <v>64</v>
      </c>
      <c r="S424" s="6" t="s">
        <v>34</v>
      </c>
      <c r="T424" s="6" t="s">
        <v>35</v>
      </c>
    </row>
    <row r="425" spans="1:20" ht="22.5" customHeight="1">
      <c r="A425" s="5">
        <v>46013.803843171292</v>
      </c>
      <c r="B425" s="6" t="s">
        <v>1125</v>
      </c>
      <c r="C425" s="7">
        <v>1</v>
      </c>
      <c r="D425" s="6" t="s">
        <v>1126</v>
      </c>
      <c r="E425" s="6" t="s">
        <v>1127</v>
      </c>
      <c r="F425" s="6" t="s">
        <v>1082</v>
      </c>
      <c r="G425" s="6">
        <v>1094</v>
      </c>
      <c r="H425" s="6" t="s">
        <v>24</v>
      </c>
      <c r="I425" s="6" t="s">
        <v>57</v>
      </c>
      <c r="J425" s="6">
        <v>11</v>
      </c>
      <c r="K425" s="6" t="s">
        <v>61</v>
      </c>
      <c r="L425" s="6" t="s">
        <v>79</v>
      </c>
      <c r="M425" s="6" t="s">
        <v>40</v>
      </c>
      <c r="N425" s="6" t="s">
        <v>129</v>
      </c>
      <c r="O425" s="6" t="s">
        <v>73</v>
      </c>
      <c r="P425" s="6" t="s">
        <v>200</v>
      </c>
      <c r="Q425" s="6" t="s">
        <v>63</v>
      </c>
      <c r="R425" s="6" t="s">
        <v>33</v>
      </c>
      <c r="S425" s="6" t="s">
        <v>154</v>
      </c>
      <c r="T425" s="6" t="s">
        <v>83</v>
      </c>
    </row>
    <row r="426" spans="1:20" ht="22.5" customHeight="1">
      <c r="A426" s="5">
        <v>46013.80491413195</v>
      </c>
      <c r="B426" s="6" t="s">
        <v>1128</v>
      </c>
      <c r="C426" s="7">
        <v>7</v>
      </c>
      <c r="D426" s="6" t="s">
        <v>1126</v>
      </c>
      <c r="E426" s="6" t="s">
        <v>1127</v>
      </c>
      <c r="F426" s="6" t="s">
        <v>1082</v>
      </c>
      <c r="G426" s="6">
        <v>1094</v>
      </c>
      <c r="H426" s="6" t="s">
        <v>24</v>
      </c>
      <c r="I426" s="6" t="s">
        <v>57</v>
      </c>
      <c r="J426" s="6">
        <v>11</v>
      </c>
      <c r="K426" s="6" t="s">
        <v>61</v>
      </c>
      <c r="L426" s="6" t="s">
        <v>27</v>
      </c>
      <c r="M426" s="6" t="s">
        <v>28</v>
      </c>
      <c r="N426" s="6" t="s">
        <v>29</v>
      </c>
      <c r="O426" s="6" t="s">
        <v>30</v>
      </c>
      <c r="P426" s="6" t="s">
        <v>42</v>
      </c>
      <c r="Q426" s="6" t="s">
        <v>32</v>
      </c>
      <c r="R426" s="6" t="s">
        <v>33</v>
      </c>
      <c r="S426" s="6" t="s">
        <v>34</v>
      </c>
      <c r="T426" s="6" t="s">
        <v>98</v>
      </c>
    </row>
    <row r="427" spans="1:20" ht="22.5" customHeight="1">
      <c r="A427" s="5">
        <v>46013.922776550928</v>
      </c>
      <c r="B427" s="6" t="s">
        <v>1129</v>
      </c>
      <c r="C427" s="7">
        <v>10</v>
      </c>
      <c r="D427" s="6" t="s">
        <v>1130</v>
      </c>
      <c r="E427" s="6" t="s">
        <v>1131</v>
      </c>
      <c r="F427" s="6" t="s">
        <v>23</v>
      </c>
      <c r="G427" s="6">
        <v>54109</v>
      </c>
      <c r="H427" s="6" t="s">
        <v>24</v>
      </c>
      <c r="I427" s="6" t="s">
        <v>25</v>
      </c>
      <c r="J427" s="6">
        <v>11338</v>
      </c>
      <c r="K427" s="6" t="s">
        <v>26</v>
      </c>
      <c r="L427" s="6" t="s">
        <v>27</v>
      </c>
      <c r="M427" s="6" t="s">
        <v>28</v>
      </c>
      <c r="N427" s="6" t="s">
        <v>29</v>
      </c>
      <c r="O427" s="6" t="s">
        <v>30</v>
      </c>
      <c r="P427" s="6" t="s">
        <v>31</v>
      </c>
      <c r="Q427" s="6" t="s">
        <v>32</v>
      </c>
      <c r="R427" s="6" t="s">
        <v>33</v>
      </c>
      <c r="S427" s="6" t="s">
        <v>34</v>
      </c>
      <c r="T427" s="6" t="s">
        <v>35</v>
      </c>
    </row>
    <row r="428" spans="1:20" ht="22.5" customHeight="1">
      <c r="A428" s="5">
        <v>46013.922813368059</v>
      </c>
      <c r="B428" s="6" t="s">
        <v>1132</v>
      </c>
      <c r="C428" s="7">
        <v>9</v>
      </c>
      <c r="D428" s="6" t="s">
        <v>1133</v>
      </c>
      <c r="E428" s="6" t="s">
        <v>823</v>
      </c>
      <c r="F428" s="6" t="s">
        <v>616</v>
      </c>
      <c r="G428" s="6">
        <v>1110</v>
      </c>
      <c r="H428" s="6" t="s">
        <v>24</v>
      </c>
      <c r="I428" s="6" t="s">
        <v>25</v>
      </c>
      <c r="J428" s="6">
        <v>11</v>
      </c>
      <c r="K428" s="6" t="s">
        <v>26</v>
      </c>
      <c r="L428" s="6" t="s">
        <v>27</v>
      </c>
      <c r="M428" s="6" t="s">
        <v>28</v>
      </c>
      <c r="N428" s="6" t="s">
        <v>41</v>
      </c>
      <c r="O428" s="6" t="s">
        <v>30</v>
      </c>
      <c r="P428" s="6" t="s">
        <v>31</v>
      </c>
      <c r="Q428" s="6" t="s">
        <v>32</v>
      </c>
      <c r="R428" s="6" t="s">
        <v>33</v>
      </c>
      <c r="S428" s="6" t="s">
        <v>34</v>
      </c>
      <c r="T428" s="6" t="s">
        <v>35</v>
      </c>
    </row>
    <row r="429" spans="1:20" ht="22.5" customHeight="1">
      <c r="A429" s="5">
        <v>46014.342669062498</v>
      </c>
      <c r="B429" s="6" t="s">
        <v>1134</v>
      </c>
      <c r="C429" s="7">
        <v>8</v>
      </c>
      <c r="D429" s="6" t="s">
        <v>1134</v>
      </c>
      <c r="E429" s="6" t="s">
        <v>1135</v>
      </c>
      <c r="F429" s="6" t="s">
        <v>1136</v>
      </c>
      <c r="G429" s="6">
        <v>1118</v>
      </c>
      <c r="H429" s="6" t="s">
        <v>24</v>
      </c>
      <c r="I429" s="6" t="s">
        <v>39</v>
      </c>
      <c r="J429" s="6">
        <v>13</v>
      </c>
      <c r="K429" s="6" t="s">
        <v>26</v>
      </c>
      <c r="L429" s="6" t="s">
        <v>27</v>
      </c>
      <c r="M429" s="6" t="s">
        <v>28</v>
      </c>
      <c r="N429" s="6" t="s">
        <v>129</v>
      </c>
      <c r="O429" s="6" t="s">
        <v>30</v>
      </c>
      <c r="P429" s="6" t="s">
        <v>31</v>
      </c>
      <c r="Q429" s="6" t="s">
        <v>32</v>
      </c>
      <c r="R429" s="6" t="s">
        <v>33</v>
      </c>
      <c r="S429" s="6" t="s">
        <v>34</v>
      </c>
      <c r="T429" s="6" t="s">
        <v>98</v>
      </c>
    </row>
    <row r="430" spans="1:20" ht="22.5" customHeight="1">
      <c r="A430" s="5">
        <v>46014.353893240739</v>
      </c>
      <c r="B430" s="6" t="s">
        <v>1137</v>
      </c>
      <c r="C430" s="7">
        <v>8</v>
      </c>
      <c r="D430" s="6" t="s">
        <v>1138</v>
      </c>
      <c r="E430" s="6" t="s">
        <v>1139</v>
      </c>
      <c r="F430" s="6" t="s">
        <v>1136</v>
      </c>
      <c r="G430" s="6">
        <v>1118</v>
      </c>
      <c r="H430" s="6" t="s">
        <v>24</v>
      </c>
      <c r="I430" s="6" t="s">
        <v>39</v>
      </c>
      <c r="J430" s="6">
        <v>11204</v>
      </c>
      <c r="K430" s="6" t="s">
        <v>26</v>
      </c>
      <c r="L430" s="6" t="s">
        <v>27</v>
      </c>
      <c r="M430" s="6" t="s">
        <v>28</v>
      </c>
      <c r="N430" s="6" t="s">
        <v>29</v>
      </c>
      <c r="O430" s="6" t="s">
        <v>30</v>
      </c>
      <c r="P430" s="6" t="s">
        <v>96</v>
      </c>
      <c r="Q430" s="6" t="s">
        <v>63</v>
      </c>
      <c r="R430" s="6" t="s">
        <v>33</v>
      </c>
      <c r="S430" s="6" t="s">
        <v>34</v>
      </c>
      <c r="T430" s="6" t="s">
        <v>35</v>
      </c>
    </row>
    <row r="431" spans="1:20" ht="22.5" customHeight="1">
      <c r="A431" s="5">
        <v>46014.358570706019</v>
      </c>
      <c r="B431" s="6" t="s">
        <v>1140</v>
      </c>
      <c r="C431" s="7">
        <v>6</v>
      </c>
      <c r="D431" s="6" t="s">
        <v>1140</v>
      </c>
      <c r="E431" s="6" t="s">
        <v>1141</v>
      </c>
      <c r="F431" s="6" t="s">
        <v>1136</v>
      </c>
      <c r="G431" s="6">
        <v>1118</v>
      </c>
      <c r="H431" s="6" t="s">
        <v>24</v>
      </c>
      <c r="I431" s="6" t="s">
        <v>39</v>
      </c>
      <c r="J431" s="6">
        <v>11227</v>
      </c>
      <c r="K431" s="6" t="s">
        <v>26</v>
      </c>
      <c r="L431" s="6" t="s">
        <v>27</v>
      </c>
      <c r="M431" s="6" t="s">
        <v>28</v>
      </c>
      <c r="N431" s="6" t="s">
        <v>41</v>
      </c>
      <c r="O431" s="6" t="s">
        <v>30</v>
      </c>
      <c r="P431" s="6" t="s">
        <v>31</v>
      </c>
      <c r="Q431" s="6" t="s">
        <v>63</v>
      </c>
      <c r="R431" s="6" t="s">
        <v>33</v>
      </c>
      <c r="S431" s="6" t="s">
        <v>82</v>
      </c>
      <c r="T431" s="6" t="s">
        <v>130</v>
      </c>
    </row>
    <row r="432" spans="1:20" ht="22.5" customHeight="1">
      <c r="A432" s="5">
        <v>46014.381857696761</v>
      </c>
      <c r="B432" s="6" t="s">
        <v>1142</v>
      </c>
      <c r="C432" s="7">
        <v>5</v>
      </c>
      <c r="D432" s="6" t="s">
        <v>1143</v>
      </c>
      <c r="E432" s="6" t="s">
        <v>1144</v>
      </c>
      <c r="F432" s="6" t="s">
        <v>1136</v>
      </c>
      <c r="G432" s="6">
        <v>1118</v>
      </c>
      <c r="H432" s="6" t="s">
        <v>24</v>
      </c>
      <c r="I432" s="6" t="s">
        <v>39</v>
      </c>
      <c r="J432" s="6">
        <v>11236</v>
      </c>
      <c r="K432" s="6" t="s">
        <v>61</v>
      </c>
      <c r="L432" s="6" t="s">
        <v>27</v>
      </c>
      <c r="M432" s="6" t="s">
        <v>40</v>
      </c>
      <c r="N432" s="6" t="s">
        <v>41</v>
      </c>
      <c r="O432" s="6" t="s">
        <v>30</v>
      </c>
      <c r="P432" s="6" t="s">
        <v>31</v>
      </c>
      <c r="Q432" s="6" t="s">
        <v>32</v>
      </c>
      <c r="R432" s="6" t="s">
        <v>81</v>
      </c>
      <c r="S432" s="6" t="s">
        <v>154</v>
      </c>
      <c r="T432" s="6" t="s">
        <v>35</v>
      </c>
    </row>
    <row r="433" spans="1:20" ht="22.5" customHeight="1">
      <c r="A433" s="5">
        <v>46014.391732199074</v>
      </c>
      <c r="B433" s="6" t="s">
        <v>1145</v>
      </c>
      <c r="C433" s="7">
        <v>2</v>
      </c>
      <c r="D433" s="6" t="s">
        <v>1145</v>
      </c>
      <c r="E433" s="6" t="s">
        <v>1146</v>
      </c>
      <c r="F433" s="6" t="s">
        <v>1136</v>
      </c>
      <c r="G433" s="6">
        <v>1118</v>
      </c>
      <c r="H433" s="6" t="s">
        <v>24</v>
      </c>
      <c r="I433" s="6" t="s">
        <v>39</v>
      </c>
      <c r="J433" s="6">
        <v>23</v>
      </c>
      <c r="K433" s="6" t="s">
        <v>61</v>
      </c>
      <c r="L433" s="6" t="s">
        <v>27</v>
      </c>
      <c r="M433" s="6" t="s">
        <v>40</v>
      </c>
      <c r="N433" s="6" t="s">
        <v>41</v>
      </c>
      <c r="O433" s="6" t="s">
        <v>73</v>
      </c>
      <c r="P433" s="6" t="s">
        <v>96</v>
      </c>
      <c r="Q433" s="6" t="s">
        <v>80</v>
      </c>
      <c r="R433" s="6" t="s">
        <v>81</v>
      </c>
      <c r="S433" s="6" t="s">
        <v>34</v>
      </c>
      <c r="T433" s="6" t="s">
        <v>83</v>
      </c>
    </row>
    <row r="434" spans="1:20" ht="22.5" customHeight="1">
      <c r="A434" s="5">
        <v>46014.561380717598</v>
      </c>
      <c r="B434" s="6" t="s">
        <v>1147</v>
      </c>
      <c r="C434" s="7">
        <v>9</v>
      </c>
      <c r="D434" s="6" t="s">
        <v>1147</v>
      </c>
      <c r="E434" s="6" t="s">
        <v>1148</v>
      </c>
      <c r="F434" s="6" t="s">
        <v>1136</v>
      </c>
      <c r="G434" s="6">
        <v>1118</v>
      </c>
      <c r="H434" s="6" t="s">
        <v>24</v>
      </c>
      <c r="I434" s="6" t="s">
        <v>39</v>
      </c>
      <c r="J434" s="6">
        <v>11203</v>
      </c>
      <c r="K434" s="6" t="s">
        <v>26</v>
      </c>
      <c r="L434" s="6" t="s">
        <v>27</v>
      </c>
      <c r="M434" s="6" t="s">
        <v>28</v>
      </c>
      <c r="N434" s="6" t="s">
        <v>29</v>
      </c>
      <c r="O434" s="6" t="s">
        <v>30</v>
      </c>
      <c r="P434" s="6" t="s">
        <v>31</v>
      </c>
      <c r="Q434" s="6" t="s">
        <v>63</v>
      </c>
      <c r="R434" s="6" t="s">
        <v>33</v>
      </c>
      <c r="S434" s="6" t="s">
        <v>34</v>
      </c>
      <c r="T434" s="6" t="s">
        <v>35</v>
      </c>
    </row>
    <row r="435" spans="1:20" ht="22.5" customHeight="1">
      <c r="A435" s="5">
        <v>46014.656544525467</v>
      </c>
      <c r="B435" s="6" t="s">
        <v>1149</v>
      </c>
      <c r="C435" s="7">
        <v>2</v>
      </c>
      <c r="D435" s="6" t="s">
        <v>1150</v>
      </c>
      <c r="E435" s="6" t="s">
        <v>1151</v>
      </c>
      <c r="F435" s="6" t="s">
        <v>1136</v>
      </c>
      <c r="G435" s="6">
        <v>1118</v>
      </c>
      <c r="H435" s="6" t="s">
        <v>24</v>
      </c>
      <c r="I435" s="6" t="s">
        <v>39</v>
      </c>
      <c r="J435" s="6">
        <v>11238</v>
      </c>
      <c r="K435" s="6" t="s">
        <v>86</v>
      </c>
      <c r="L435" s="6" t="s">
        <v>27</v>
      </c>
      <c r="M435" s="6" t="s">
        <v>40</v>
      </c>
      <c r="N435" s="6" t="s">
        <v>129</v>
      </c>
      <c r="O435" s="6" t="s">
        <v>30</v>
      </c>
      <c r="P435" s="6" t="s">
        <v>42</v>
      </c>
      <c r="Q435" s="6" t="s">
        <v>80</v>
      </c>
      <c r="R435" s="6" t="s">
        <v>97</v>
      </c>
      <c r="S435" s="6" t="s">
        <v>87</v>
      </c>
      <c r="T435" s="6" t="s">
        <v>83</v>
      </c>
    </row>
    <row r="436" spans="1:20" ht="22.5" customHeight="1">
      <c r="A436" s="5">
        <v>46014.957835428242</v>
      </c>
      <c r="B436" s="6" t="s">
        <v>1152</v>
      </c>
      <c r="C436" s="7">
        <v>10</v>
      </c>
      <c r="D436" s="6" t="s">
        <v>1153</v>
      </c>
      <c r="E436" s="6" t="s">
        <v>1154</v>
      </c>
      <c r="F436" s="6" t="s">
        <v>1136</v>
      </c>
      <c r="G436" s="6">
        <v>1118</v>
      </c>
      <c r="H436" s="6" t="s">
        <v>24</v>
      </c>
      <c r="I436" s="6" t="s">
        <v>39</v>
      </c>
      <c r="J436" s="6">
        <v>33</v>
      </c>
      <c r="K436" s="6" t="s">
        <v>26</v>
      </c>
      <c r="L436" s="6" t="s">
        <v>27</v>
      </c>
      <c r="M436" s="6" t="s">
        <v>28</v>
      </c>
      <c r="N436" s="6" t="s">
        <v>29</v>
      </c>
      <c r="O436" s="6" t="s">
        <v>30</v>
      </c>
      <c r="P436" s="6" t="s">
        <v>31</v>
      </c>
      <c r="Q436" s="6" t="s">
        <v>32</v>
      </c>
      <c r="R436" s="6" t="s">
        <v>33</v>
      </c>
      <c r="S436" s="6" t="s">
        <v>34</v>
      </c>
      <c r="T436" s="6" t="s">
        <v>35</v>
      </c>
    </row>
    <row r="437" spans="1:20" ht="22.5" customHeight="1">
      <c r="A437" s="5">
        <v>46015.805450069442</v>
      </c>
      <c r="B437" s="6" t="s">
        <v>1155</v>
      </c>
      <c r="C437" s="7">
        <v>9</v>
      </c>
      <c r="D437" s="6" t="s">
        <v>1156</v>
      </c>
      <c r="E437" s="6" t="s">
        <v>1157</v>
      </c>
      <c r="F437" s="6" t="s">
        <v>1136</v>
      </c>
      <c r="G437" s="6">
        <v>1118</v>
      </c>
      <c r="H437" s="6" t="s">
        <v>24</v>
      </c>
      <c r="I437" s="6" t="s">
        <v>39</v>
      </c>
      <c r="J437" s="6">
        <v>24</v>
      </c>
      <c r="K437" s="6" t="s">
        <v>26</v>
      </c>
      <c r="L437" s="6" t="s">
        <v>27</v>
      </c>
      <c r="M437" s="6" t="s">
        <v>95</v>
      </c>
      <c r="N437" s="6" t="s">
        <v>29</v>
      </c>
      <c r="O437" s="6" t="s">
        <v>30</v>
      </c>
      <c r="P437" s="6" t="s">
        <v>31</v>
      </c>
      <c r="Q437" s="6" t="s">
        <v>32</v>
      </c>
      <c r="R437" s="6" t="s">
        <v>33</v>
      </c>
      <c r="S437" s="6" t="s">
        <v>34</v>
      </c>
      <c r="T437" s="6" t="s">
        <v>35</v>
      </c>
    </row>
  </sheetData>
  <hyperlinks>
    <hyperlink ref="D347" r:id="rId1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Form Responses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snehlata pawar</dc:creator>
  <cp:lastModifiedBy>snehlata pawar</cp:lastModifiedBy>
  <dcterms:created xsi:type="dcterms:W3CDTF">2026-02-26T06:48:14Z</dcterms:created>
  <dcterms:modified xsi:type="dcterms:W3CDTF">2026-02-26T06:48:30Z</dcterms:modified>
</cp:coreProperties>
</file>